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封面" sheetId="1" r:id="rId1"/>
    <sheet name="y1财政拨款收支预算表(核定)" sheetId="2" r:id="rId2"/>
    <sheet name="财政拨款支出预算总表" sheetId="3" r:id="rId3"/>
    <sheet name="一般公共预算财政拨款支出总表" sheetId="4" r:id="rId4"/>
    <sheet name="政府性基金财政拨款预算表" sheetId="5" r:id="rId5"/>
    <sheet name="基本支出经济科目表" sheetId="6" r:id="rId6"/>
    <sheet name="三公经费预算表（财政拨款）" sheetId="7" r:id="rId7"/>
    <sheet name="政府采购支出表" sheetId="8" r:id="rId8"/>
    <sheet name="政府购买服务支出表" sheetId="9" r:id="rId9"/>
    <sheet name="部门经济分类汇总表" sheetId="10" r:id="rId10"/>
    <sheet name="政府经济分类汇总表" sheetId="11" r:id="rId11"/>
    <sheet name="部门收入预算表" sheetId="12" r:id="rId12"/>
    <sheet name="部门支出预算表" sheetId="13" r:id="rId13"/>
  </sheets>
  <definedNames/>
  <calcPr fullCalcOnLoad="1"/>
</workbook>
</file>

<file path=xl/sharedStrings.xml><?xml version="1.0" encoding="utf-8"?>
<sst xmlns="http://schemas.openxmlformats.org/spreadsheetml/2006/main" count="678" uniqueCount="350">
  <si>
    <t>单位代码：</t>
  </si>
  <si>
    <t>单位名称：</t>
  </si>
  <si>
    <t>2018年石嘴山市本级部门预算公开表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</si>
  <si>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</si>
  <si>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</si>
  <si>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</si>
  <si>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</si>
  <si>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</si>
  <si>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</si>
  <si>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</si>
  <si>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</si>
  <si>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</si>
  <si>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</si>
  <si>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</si>
  <si>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</si>
  <si>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</si>
  <si>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</si>
  <si>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</si>
  <si>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</si>
  <si>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</si>
  <si>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</si>
  <si>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</si>
  <si>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</si>
  <si>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</si>
  <si>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</si>
  <si>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</si>
  <si>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</si>
  <si>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</si>
  <si>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</si>
  <si>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</si>
  <si>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</si>
  <si>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</si>
  <si>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</si>
  <si>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</si>
  <si>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</si>
  <si>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</si>
  <si>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</si>
  <si>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</si>
  <si>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</si>
  <si>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</si>
  <si>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</si>
  <si>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</si>
  <si>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</si>
  <si>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</si>
  <si>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</si>
  <si>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</si>
  <si>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</si>
  <si>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</si>
  <si>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</si>
  <si>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</si>
  <si>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</si>
  <si>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</si>
  <si>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</si>
  <si>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</si>
  <si>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</si>
  <si>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</si>
  <si>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</si>
  <si>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自治区提前下达专项转移支付</t>
  </si>
  <si>
    <t>自治区一般性转移支付</t>
  </si>
  <si>
    <t>合计</t>
  </si>
  <si>
    <t/>
  </si>
  <si>
    <t>石嘴山市国有资产监督管理委员会</t>
  </si>
  <si>
    <t xml:space="preserve">  石嘴山市国有资产监督管理委员会本级</t>
  </si>
  <si>
    <t xml:space="preserve">    2150701</t>
  </si>
  <si>
    <t>行政运行</t>
  </si>
  <si>
    <t xml:space="preserve">    2080801</t>
  </si>
  <si>
    <t>死亡抚恤</t>
  </si>
  <si>
    <t xml:space="preserve">    2150702</t>
  </si>
  <si>
    <t>一般行政管理事务</t>
  </si>
  <si>
    <t xml:space="preserve">    2019999</t>
  </si>
  <si>
    <t>其他一般公共服务支出</t>
  </si>
  <si>
    <t xml:space="preserve">    2080504</t>
  </si>
  <si>
    <t>未归口管理的行政单位离退休</t>
  </si>
  <si>
    <t xml:space="preserve">    2210203</t>
  </si>
  <si>
    <t>购房补贴</t>
  </si>
  <si>
    <t xml:space="preserve">    2210201</t>
  </si>
  <si>
    <t>住房公积金</t>
  </si>
  <si>
    <t xml:space="preserve">    2101101</t>
  </si>
  <si>
    <t>行政单位医疗</t>
  </si>
  <si>
    <t xml:space="preserve">    2082703</t>
  </si>
  <si>
    <t>财政对生育保险基金的补助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</si>
  <si>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</si>
  <si>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</si>
  <si>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</si>
  <si>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</si>
  <si>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  2101199</t>
  </si>
  <si>
    <t>其他行政事业单位医疗支出</t>
  </si>
  <si>
    <t xml:space="preserve">    2101103</t>
  </si>
  <si>
    <t>公务员医疗补助</t>
  </si>
  <si>
    <t>一般公共预算财政拨款支出总表</t>
  </si>
  <si>
    <t>支出功能分类科目</t>
  </si>
  <si>
    <t>项目内容</t>
  </si>
  <si>
    <t>一般公共预算财政拨款支出</t>
  </si>
  <si>
    <t>科目编码</t>
  </si>
  <si>
    <t>单位名称（科目名称）</t>
  </si>
  <si>
    <t>基本支出</t>
  </si>
  <si>
    <t>项目支出</t>
  </si>
  <si>
    <t>工资福利支出</t>
  </si>
  <si>
    <t>对个人和家庭的补助支出</t>
  </si>
  <si>
    <t>商品服务支出</t>
  </si>
  <si>
    <t>**</t>
  </si>
  <si>
    <t>1</t>
  </si>
  <si>
    <t xml:space="preserve">  120001</t>
  </si>
  <si>
    <t xml:space="preserve">    201</t>
  </si>
  <si>
    <t xml:space="preserve">    一般公共服务支出</t>
  </si>
  <si>
    <t xml:space="preserve">      20199</t>
  </si>
  <si>
    <t xml:space="preserve">      其他一般公共服务支出</t>
  </si>
  <si>
    <t xml:space="preserve">        2019999</t>
  </si>
  <si>
    <t xml:space="preserve">        其他一般公共服务支出</t>
  </si>
  <si>
    <t xml:space="preserve">    208</t>
  </si>
  <si>
    <t xml:space="preserve">    社会保障和就业支出</t>
  </si>
  <si>
    <t xml:space="preserve">      20805</t>
  </si>
  <si>
    <t xml:space="preserve">      行政事业单位离退休</t>
  </si>
  <si>
    <t xml:space="preserve">        2080504</t>
  </si>
  <si>
    <t xml:space="preserve">        未归口管理的行政单位离退休</t>
  </si>
  <si>
    <t xml:space="preserve">        2080505</t>
  </si>
  <si>
    <t xml:space="preserve">        机关事业单位基本养老保险缴费支出</t>
  </si>
  <si>
    <t xml:space="preserve">      20808</t>
  </si>
  <si>
    <t xml:space="preserve">      抚恤</t>
  </si>
  <si>
    <t xml:space="preserve">        2080801</t>
  </si>
  <si>
    <t xml:space="preserve">        死亡抚恤</t>
  </si>
  <si>
    <t xml:space="preserve">      20827</t>
  </si>
  <si>
    <t xml:space="preserve">      财政对其他社会保险基金的补助</t>
  </si>
  <si>
    <t xml:space="preserve">        2082702</t>
  </si>
  <si>
    <t xml:space="preserve">        财政对工伤保险基金的补助</t>
  </si>
  <si>
    <t xml:space="preserve">        2082703</t>
  </si>
  <si>
    <t xml:space="preserve">        财政对生育保险基金的补助</t>
  </si>
  <si>
    <t xml:space="preserve">    210</t>
  </si>
  <si>
    <t xml:space="preserve">    医疗卫生与计划生育支出</t>
  </si>
  <si>
    <t xml:space="preserve">      21011</t>
  </si>
  <si>
    <t xml:space="preserve">      行政事业单位医疗</t>
  </si>
  <si>
    <t xml:space="preserve">        2101101</t>
  </si>
  <si>
    <t xml:space="preserve">        行政单位医疗</t>
  </si>
  <si>
    <t xml:space="preserve">        2101103</t>
  </si>
  <si>
    <t xml:space="preserve">        公务员医疗补助</t>
  </si>
  <si>
    <t xml:space="preserve">        2101199</t>
  </si>
  <si>
    <t xml:space="preserve">        其他行政事业单位医疗支出</t>
  </si>
  <si>
    <t xml:space="preserve">    215</t>
  </si>
  <si>
    <t xml:space="preserve">    资源勘探信息等支出</t>
  </si>
  <si>
    <t xml:space="preserve">      21507</t>
  </si>
  <si>
    <t xml:space="preserve">      国有资产监管</t>
  </si>
  <si>
    <t xml:space="preserve">        2150701</t>
  </si>
  <si>
    <t xml:space="preserve">        行政运行</t>
  </si>
  <si>
    <t xml:space="preserve">        2150702</t>
  </si>
  <si>
    <t xml:space="preserve">        一般行政管理事务</t>
  </si>
  <si>
    <t>市属国有企业经营业绩考核、企业改革及企业骨干人员业务培训、监事会及础天公司管理等经费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</si>
  <si>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</si>
  <si>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</si>
  <si>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</si>
  <si>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</si>
  <si>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</si>
  <si>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</si>
  <si>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 xml:space="preserve">        2210203</t>
  </si>
  <si>
    <t xml:space="preserve">        购房补贴</t>
  </si>
  <si>
    <t>政府性基金财政拨款预算表</t>
  </si>
  <si>
    <t>政府性基金预算财政拨款支出</t>
  </si>
  <si>
    <t>科目名称（单位名称）</t>
  </si>
  <si>
    <t>基本支出经济科目表</t>
  </si>
  <si>
    <t>支出项目名称</t>
  </si>
  <si>
    <t>支出来源</t>
  </si>
  <si>
    <t>财政拨款</t>
  </si>
  <si>
    <t>政府性基金收入</t>
  </si>
  <si>
    <t>上年财政结转</t>
  </si>
  <si>
    <t>经费拨款</t>
  </si>
  <si>
    <t>纳入预算管理的非税收入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</si>
  <si>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</si>
  <si>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</si>
  <si>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</si>
  <si>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</si>
  <si>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</si>
  <si>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</si>
  <si>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</si>
  <si>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</si>
  <si>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</si>
  <si>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</si>
  <si>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</si>
  <si>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</si>
  <si>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</si>
  <si>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差旅费</t>
  </si>
  <si>
    <t xml:space="preserve">  维修（护）费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</si>
  <si>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</si>
  <si>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</si>
  <si>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</si>
  <si>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</si>
  <si>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</si>
  <si>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</si>
  <si>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</si>
  <si>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其他对个人和家庭的补助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</si>
  <si>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</si>
  <si>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</si>
  <si>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</si>
  <si>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</si>
  <si>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</si>
  <si>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</si>
  <si>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</si>
  <si>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</si>
  <si>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</si>
  <si>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</si>
  <si>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</si>
  <si>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</si>
  <si>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2150701</t>
  </si>
  <si>
    <t xml:space="preserve">    行政运行</t>
  </si>
  <si>
    <t>政府采购支出表</t>
  </si>
  <si>
    <t>单位：万元</t>
  </si>
  <si>
    <t>项目名称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</si>
  <si>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</si>
  <si>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</si>
  <si>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</si>
  <si>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</si>
  <si>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</si>
  <si>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</si>
  <si>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</si>
  <si>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部门经济分类汇总表</t>
  </si>
  <si>
    <t>经济科目编码</t>
  </si>
  <si>
    <t>经济科目名称</t>
  </si>
  <si>
    <t>提前下达（专项资金）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</si>
  <si>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</si>
  <si>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</si>
  <si>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</si>
  <si>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</si>
  <si>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</si>
  <si>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</si>
  <si>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</si>
  <si>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</si>
  <si>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</si>
  <si>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 xml:space="preserve">  30114</t>
  </si>
  <si>
    <t xml:space="preserve">  30199</t>
  </si>
  <si>
    <t>302</t>
  </si>
  <si>
    <t xml:space="preserve">  30201</t>
  </si>
  <si>
    <t xml:space="preserve">  30207</t>
  </si>
  <si>
    <t xml:space="preserve">  30211</t>
  </si>
  <si>
    <t xml:space="preserve">  30213</t>
  </si>
  <si>
    <t xml:space="preserve">  30217</t>
  </si>
  <si>
    <t xml:space="preserve">  30226</t>
  </si>
  <si>
    <t xml:space="preserve">  劳务费</t>
  </si>
  <si>
    <t xml:space="preserve">  30228</t>
  </si>
  <si>
    <t xml:space="preserve">  30239</t>
  </si>
  <si>
    <t xml:space="preserve">  30299</t>
  </si>
  <si>
    <t>303</t>
  </si>
  <si>
    <t xml:space="preserve">  30301</t>
  </si>
  <si>
    <t xml:space="preserve">  30305</t>
  </si>
  <si>
    <t xml:space="preserve">  30399</t>
  </si>
  <si>
    <t>政府经济分类汇总表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</si>
  <si>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</si>
  <si>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</si>
  <si>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</si>
  <si>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</si>
  <si>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</si>
  <si>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</si>
  <si>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</si>
  <si>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</si>
  <si>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</si>
  <si>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</si>
  <si>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</si>
  <si>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</si>
  <si>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</si>
  <si>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</si>
  <si>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</si>
  <si>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</si>
  <si>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</si>
  <si>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</si>
  <si>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</si>
  <si>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</si>
  <si>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</si>
  <si>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</si>
  <si>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</si>
  <si>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</si>
  <si>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</si>
  <si>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</si>
  <si>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</si>
  <si>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</si>
  <si>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</si>
  <si>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</si>
  <si>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 xml:space="preserve">
部门收入预算表
</t>
  </si>
  <si>
    <t>部门支出预算表</t>
  </si>
  <si>
    <t xml:space="preserve">          302</t>
  </si>
  <si>
    <t xml:space="preserve">          商品和服务支出</t>
  </si>
  <si>
    <t xml:space="preserve">            新区单位水电、物业费</t>
  </si>
  <si>
    <t xml:space="preserve">              30299</t>
  </si>
  <si>
    <t xml:space="preserve">              其他商品和服务支出</t>
  </si>
  <si>
    <t xml:space="preserve">            离退休公用支出</t>
  </si>
  <si>
    <t xml:space="preserve">            离退休特需费</t>
  </si>
  <si>
    <t xml:space="preserve">          303</t>
  </si>
  <si>
    <t xml:space="preserve">          对个人和家庭的补助</t>
  </si>
  <si>
    <t xml:space="preserve">            离休费及取暖费</t>
  </si>
  <si>
    <t xml:space="preserve">              30301</t>
  </si>
  <si>
    <t xml:space="preserve">              离休费</t>
  </si>
  <si>
    <t xml:space="preserve">          301</t>
  </si>
  <si>
    <t xml:space="preserve">          工资福利支出</t>
  </si>
  <si>
    <t xml:space="preserve">            养老保险</t>
  </si>
  <si>
    <t xml:space="preserve">              30108</t>
  </si>
  <si>
    <t xml:space="preserve">              机关事业单位基本养老保险缴费</t>
  </si>
  <si>
    <t xml:space="preserve">            遗属人员支出</t>
  </si>
  <si>
    <t xml:space="preserve">              30305</t>
  </si>
  <si>
    <t xml:space="preserve">              生活补助</t>
  </si>
  <si>
    <t xml:space="preserve">            工伤保险</t>
  </si>
  <si>
    <t xml:space="preserve">              30112</t>
  </si>
  <si>
    <t xml:space="preserve">              其他社会保障缴费</t>
  </si>
  <si>
    <t xml:space="preserve">            生育保险</t>
  </si>
  <si>
    <t xml:space="preserve">            基本医疗保险</t>
  </si>
  <si>
    <t xml:space="preserve">              30110</t>
  </si>
  <si>
    <t xml:space="preserve">              城镇职工基本医疗保险缴费</t>
  </si>
  <si>
    <t xml:space="preserve">            公务员医疗补助</t>
  </si>
  <si>
    <t xml:space="preserve">              30111</t>
  </si>
  <si>
    <t xml:space="preserve">              公务员医疗补助缴费</t>
  </si>
  <si>
    <t xml:space="preserve">            健康体检费</t>
  </si>
  <si>
    <t xml:space="preserve">              30114</t>
  </si>
  <si>
    <t xml:space="preserve">              医疗费</t>
  </si>
  <si>
    <t xml:space="preserve">            在职人员工资</t>
  </si>
  <si>
    <t xml:space="preserve">              30101</t>
  </si>
  <si>
    <t xml:space="preserve">              基本工资</t>
  </si>
  <si>
    <t xml:space="preserve">              30102</t>
  </si>
  <si>
    <t xml:space="preserve">              津贴补贴</t>
  </si>
  <si>
    <t xml:space="preserve">            年终一次性奖金</t>
  </si>
  <si>
    <t xml:space="preserve">              30103</t>
  </si>
  <si>
    <t xml:space="preserve">              奖金</t>
  </si>
  <si>
    <t xml:space="preserve">            个人取暖费补贴</t>
  </si>
  <si>
    <t xml:space="preserve">            目标考核及政府效能奖</t>
  </si>
  <si>
    <t xml:space="preserve">            政府聘用人员支出</t>
  </si>
  <si>
    <t xml:space="preserve">              30199</t>
  </si>
  <si>
    <t xml:space="preserve">              其他工资福利支出</t>
  </si>
  <si>
    <t xml:space="preserve">            公用经费</t>
  </si>
  <si>
    <t xml:space="preserve">              30201</t>
  </si>
  <si>
    <t xml:space="preserve">              办公费</t>
  </si>
  <si>
    <t xml:space="preserve">              30207</t>
  </si>
  <si>
    <t xml:space="preserve">              邮电费</t>
  </si>
  <si>
    <t xml:space="preserve">              30211</t>
  </si>
  <si>
    <t xml:space="preserve">              差旅费</t>
  </si>
  <si>
    <t xml:space="preserve">              30213</t>
  </si>
  <si>
    <t xml:space="preserve">              维修（护）费</t>
  </si>
  <si>
    <t xml:space="preserve">              30217</t>
  </si>
  <si>
    <t xml:space="preserve">              公务接待费</t>
  </si>
  <si>
    <t xml:space="preserve">            其他交通补贴</t>
  </si>
  <si>
    <t xml:space="preserve">              30239</t>
  </si>
  <si>
    <t xml:space="preserve">              其他交通费用</t>
  </si>
  <si>
    <t xml:space="preserve">            工会经费</t>
  </si>
  <si>
    <t xml:space="preserve">              30228</t>
  </si>
  <si>
    <t xml:space="preserve">              工会经费</t>
  </si>
  <si>
    <t xml:space="preserve">            公务交通补贴</t>
  </si>
  <si>
    <t xml:space="preserve">            独生子女费</t>
  </si>
  <si>
    <t xml:space="preserve">              30399</t>
  </si>
  <si>
    <t xml:space="preserve">              其他对个人和家庭的补助</t>
  </si>
  <si>
    <t xml:space="preserve">            妇女卫生费</t>
  </si>
  <si>
    <t xml:space="preserve">            市属国有企业经营业绩考核、企业改革及企业骨干人员业务培训、监事会及础天公司管理等经费</t>
  </si>
  <si>
    <t xml:space="preserve">              30226</t>
  </si>
  <si>
    <t xml:space="preserve">              劳务费</t>
  </si>
  <si>
    <t xml:space="preserve">            住房公积金</t>
  </si>
  <si>
    <t xml:space="preserve">              30113</t>
  </si>
  <si>
    <t xml:space="preserve">              住房公积金</t>
  </si>
  <si>
    <t xml:space="preserve">            住房补贴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</si>
</sst>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_);[Red]\(0\)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b/>
      <sz val="24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楷体_GB2312"/>
      <family val="0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T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GridLines="0" workbookViewId="0" topLeftCell="A29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77"/>
    </row>
    <row r="3" spans="1:9" s="1" customFormat="1" ht="18.75" customHeight="1">
      <c r="A3" s="27" t="s">
        <v>0</v>
      </c>
      <c r="D3" s="27"/>
      <c r="E3" s="27"/>
      <c r="F3" s="27"/>
      <c r="G3" s="27"/>
      <c r="H3" s="27"/>
      <c r="I3" s="27"/>
    </row>
    <row r="4" spans="1:9" s="1" customFormat="1" ht="16.5" customHeight="1">
      <c r="A4" s="27" t="s">
        <v>1</v>
      </c>
      <c r="H4" s="27"/>
      <c r="I4" s="27"/>
    </row>
    <row r="5" spans="1:9" s="1" customFormat="1" ht="14.2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s="1" customFormat="1" ht="14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s="1" customFormat="1" ht="14.2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s="1" customFormat="1" ht="14.2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21" s="1" customFormat="1" ht="33" customHeight="1">
      <c r="A9" s="78" t="s">
        <v>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9" s="1" customFormat="1" ht="14.2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s="1" customFormat="1" ht="14.2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s="1" customFormat="1" ht="14.2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s="1" customFormat="1" ht="14.2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s="1" customFormat="1" ht="14.25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9" s="1" customFormat="1" ht="14.25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s="1" customFormat="1" ht="14.25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s="1" customFormat="1" ht="14.2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s="1" customFormat="1" ht="14.2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12" s="1" customFormat="1" ht="14.25" customHeight="1">
      <c r="A19" s="27" t="s">
        <v>3</v>
      </c>
      <c r="B19" s="27"/>
      <c r="C19" s="27"/>
      <c r="D19" s="27"/>
      <c r="E19" s="27"/>
      <c r="F19" s="27"/>
      <c r="G19" s="27"/>
      <c r="H19" s="27"/>
      <c r="I19" s="27" t="s">
        <v>4</v>
      </c>
      <c r="J19" s="27"/>
      <c r="K19" s="27"/>
      <c r="L19" s="27"/>
    </row>
    <row r="20" spans="1:9" s="1" customFormat="1" ht="14.25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9" s="1" customFormat="1" ht="14.2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15" s="1" customFormat="1" ht="14.25" customHeight="1">
      <c r="A22" s="27"/>
      <c r="C22" s="27" t="s">
        <v>5</v>
      </c>
      <c r="I22" s="27" t="s">
        <v>6</v>
      </c>
      <c r="O22" s="27" t="s">
        <v>7</v>
      </c>
    </row>
    <row r="23" s="1" customFormat="1" ht="15.75" customHeight="1">
      <c r="B23" s="79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6.7109375" style="1" customWidth="1"/>
    <col min="2" max="2" width="46.421875" style="1" customWidth="1"/>
    <col min="3" max="3" width="20.140625" style="1" customWidth="1"/>
    <col min="4" max="4" width="21.421875" style="1" customWidth="1"/>
    <col min="5" max="5" width="35.57421875" style="1" customWidth="1"/>
    <col min="6" max="9" width="21.421875" style="1" customWidth="1"/>
    <col min="10" max="10" width="9.140625" style="1" customWidth="1"/>
  </cols>
  <sheetData>
    <row r="1" spans="1:9" s="1" customFormat="1" ht="33.75" customHeight="1">
      <c r="A1" s="2" t="s">
        <v>212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3.5" customHeight="1">
      <c r="A2" s="4" t="s">
        <v>213</v>
      </c>
      <c r="B2" s="5" t="s">
        <v>214</v>
      </c>
      <c r="C2" s="6" t="s">
        <v>159</v>
      </c>
      <c r="D2" s="6"/>
      <c r="E2" s="6"/>
      <c r="F2" s="6"/>
      <c r="G2" s="6"/>
      <c r="H2" s="6"/>
      <c r="I2" s="6"/>
    </row>
    <row r="3" spans="1:9" s="1" customFormat="1" ht="13.5" customHeight="1">
      <c r="A3" s="4"/>
      <c r="B3" s="5"/>
      <c r="C3" s="6" t="s">
        <v>59</v>
      </c>
      <c r="D3" s="24" t="s">
        <v>160</v>
      </c>
      <c r="E3" s="24"/>
      <c r="F3" s="24"/>
      <c r="G3" s="24"/>
      <c r="H3" s="6" t="s">
        <v>161</v>
      </c>
      <c r="I3" s="6" t="s">
        <v>162</v>
      </c>
    </row>
    <row r="4" spans="1:9" s="1" customFormat="1" ht="25.5" customHeight="1">
      <c r="A4" s="4"/>
      <c r="B4" s="5"/>
      <c r="C4" s="6"/>
      <c r="D4" s="6" t="s">
        <v>18</v>
      </c>
      <c r="E4" s="6" t="s">
        <v>163</v>
      </c>
      <c r="F4" s="6" t="s">
        <v>164</v>
      </c>
      <c r="G4" s="6" t="s">
        <v>215</v>
      </c>
      <c r="H4" s="6"/>
      <c r="I4" s="6"/>
    </row>
    <row r="5" spans="1:9" s="1" customFormat="1" ht="13.5" customHeight="1">
      <c r="A5" s="4"/>
      <c r="B5" s="5"/>
      <c r="C5" s="6"/>
      <c r="D5" s="6"/>
      <c r="E5" s="6"/>
      <c r="F5" s="6"/>
      <c r="G5" s="6"/>
      <c r="H5" s="6"/>
      <c r="I5" s="6"/>
    </row>
    <row r="6" spans="1:9" s="1" customFormat="1" ht="13.5" customHeight="1">
      <c r="A6" s="4" t="s">
        <v>100</v>
      </c>
      <c r="B6" s="7" t="s">
        <v>100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</row>
    <row r="7" spans="1:9" s="1" customFormat="1" ht="21" customHeight="1">
      <c r="A7" s="26" t="s">
        <v>60</v>
      </c>
      <c r="B7" s="10" t="s">
        <v>59</v>
      </c>
      <c r="C7" s="12">
        <v>2359895.56</v>
      </c>
      <c r="D7" s="12">
        <v>2359895.56</v>
      </c>
      <c r="E7" s="12">
        <v>2359895.56</v>
      </c>
      <c r="F7" s="12"/>
      <c r="G7" s="12"/>
      <c r="H7" s="12"/>
      <c r="I7" s="12"/>
    </row>
    <row r="8" spans="1:9" s="1" customFormat="1" ht="21" customHeight="1">
      <c r="A8" s="26" t="s">
        <v>216</v>
      </c>
      <c r="B8" s="10" t="s">
        <v>97</v>
      </c>
      <c r="C8" s="12">
        <v>1819258.68</v>
      </c>
      <c r="D8" s="12">
        <v>1819258.68</v>
      </c>
      <c r="E8" s="12">
        <v>1819258.68</v>
      </c>
      <c r="F8" s="12"/>
      <c r="G8" s="12"/>
      <c r="H8" s="12"/>
      <c r="I8" s="12"/>
    </row>
    <row r="9" spans="1:9" s="1" customFormat="1" ht="21" customHeight="1">
      <c r="A9" s="26" t="s">
        <v>217</v>
      </c>
      <c r="B9" s="10" t="s">
        <v>165</v>
      </c>
      <c r="C9" s="12">
        <v>585444</v>
      </c>
      <c r="D9" s="12">
        <v>585444</v>
      </c>
      <c r="E9" s="12">
        <v>585444</v>
      </c>
      <c r="F9" s="12"/>
      <c r="G9" s="12"/>
      <c r="H9" s="12"/>
      <c r="I9" s="12"/>
    </row>
    <row r="10" spans="1:9" s="1" customFormat="1" ht="21" customHeight="1">
      <c r="A10" s="26" t="s">
        <v>218</v>
      </c>
      <c r="B10" s="10" t="s">
        <v>166</v>
      </c>
      <c r="C10" s="12">
        <v>565898</v>
      </c>
      <c r="D10" s="12">
        <v>565898</v>
      </c>
      <c r="E10" s="12">
        <v>565898</v>
      </c>
      <c r="F10" s="12"/>
      <c r="G10" s="12"/>
      <c r="H10" s="12"/>
      <c r="I10" s="12"/>
    </row>
    <row r="11" spans="1:9" s="1" customFormat="1" ht="21" customHeight="1">
      <c r="A11" s="26" t="s">
        <v>219</v>
      </c>
      <c r="B11" s="10" t="s">
        <v>167</v>
      </c>
      <c r="C11" s="12">
        <v>139787</v>
      </c>
      <c r="D11" s="12">
        <v>139787</v>
      </c>
      <c r="E11" s="12">
        <v>139787</v>
      </c>
      <c r="F11" s="12"/>
      <c r="G11" s="12"/>
      <c r="H11" s="12"/>
      <c r="I11" s="12"/>
    </row>
    <row r="12" spans="1:9" s="1" customFormat="1" ht="21" customHeight="1">
      <c r="A12" s="26" t="s">
        <v>220</v>
      </c>
      <c r="B12" s="10" t="s">
        <v>168</v>
      </c>
      <c r="C12" s="12">
        <v>204306.2</v>
      </c>
      <c r="D12" s="12">
        <v>204306.2</v>
      </c>
      <c r="E12" s="12">
        <v>204306.2</v>
      </c>
      <c r="F12" s="12"/>
      <c r="G12" s="12"/>
      <c r="H12" s="12"/>
      <c r="I12" s="12"/>
    </row>
    <row r="13" spans="1:9" s="1" customFormat="1" ht="21" customHeight="1">
      <c r="A13" s="26" t="s">
        <v>221</v>
      </c>
      <c r="B13" s="10" t="s">
        <v>169</v>
      </c>
      <c r="C13" s="12">
        <v>81722.48</v>
      </c>
      <c r="D13" s="12">
        <v>81722.48</v>
      </c>
      <c r="E13" s="12">
        <v>81722.48</v>
      </c>
      <c r="F13" s="12"/>
      <c r="G13" s="12"/>
      <c r="H13" s="12"/>
      <c r="I13" s="12"/>
    </row>
    <row r="14" spans="1:9" s="1" customFormat="1" ht="21" customHeight="1">
      <c r="A14" s="26" t="s">
        <v>222</v>
      </c>
      <c r="B14" s="10" t="s">
        <v>170</v>
      </c>
      <c r="C14" s="12">
        <v>34995.5</v>
      </c>
      <c r="D14" s="12">
        <v>34995.5</v>
      </c>
      <c r="E14" s="12">
        <v>34995.5</v>
      </c>
      <c r="F14" s="12"/>
      <c r="G14" s="12"/>
      <c r="H14" s="12"/>
      <c r="I14" s="12"/>
    </row>
    <row r="15" spans="1:9" s="1" customFormat="1" ht="21" customHeight="1">
      <c r="A15" s="26" t="s">
        <v>223</v>
      </c>
      <c r="B15" s="10" t="s">
        <v>171</v>
      </c>
      <c r="C15" s="12">
        <v>9193.78</v>
      </c>
      <c r="D15" s="12">
        <v>9193.78</v>
      </c>
      <c r="E15" s="12">
        <v>9193.78</v>
      </c>
      <c r="F15" s="12"/>
      <c r="G15" s="12"/>
      <c r="H15" s="12"/>
      <c r="I15" s="12"/>
    </row>
    <row r="16" spans="1:9" s="1" customFormat="1" ht="21" customHeight="1">
      <c r="A16" s="26" t="s">
        <v>224</v>
      </c>
      <c r="B16" s="10" t="s">
        <v>172</v>
      </c>
      <c r="C16" s="12">
        <v>122583.72</v>
      </c>
      <c r="D16" s="12">
        <v>122583.72</v>
      </c>
      <c r="E16" s="12">
        <v>122583.72</v>
      </c>
      <c r="F16" s="12"/>
      <c r="G16" s="12"/>
      <c r="H16" s="12"/>
      <c r="I16" s="12"/>
    </row>
    <row r="17" spans="1:9" s="1" customFormat="1" ht="21" customHeight="1">
      <c r="A17" s="26" t="s">
        <v>225</v>
      </c>
      <c r="B17" s="10" t="s">
        <v>173</v>
      </c>
      <c r="C17" s="12">
        <v>9450</v>
      </c>
      <c r="D17" s="12">
        <v>9450</v>
      </c>
      <c r="E17" s="12">
        <v>9450</v>
      </c>
      <c r="F17" s="12"/>
      <c r="G17" s="12"/>
      <c r="H17" s="12"/>
      <c r="I17" s="12"/>
    </row>
    <row r="18" spans="1:9" s="1" customFormat="1" ht="21" customHeight="1">
      <c r="A18" s="26" t="s">
        <v>226</v>
      </c>
      <c r="B18" s="10" t="s">
        <v>174</v>
      </c>
      <c r="C18" s="12">
        <v>65878</v>
      </c>
      <c r="D18" s="12">
        <v>65878</v>
      </c>
      <c r="E18" s="12">
        <v>65878</v>
      </c>
      <c r="F18" s="12"/>
      <c r="G18" s="12"/>
      <c r="H18" s="12"/>
      <c r="I18" s="12"/>
    </row>
    <row r="19" spans="1:9" s="1" customFormat="1" ht="21" customHeight="1">
      <c r="A19" s="26" t="s">
        <v>227</v>
      </c>
      <c r="B19" s="10" t="s">
        <v>175</v>
      </c>
      <c r="C19" s="12">
        <v>415606.88</v>
      </c>
      <c r="D19" s="12">
        <v>415606.88</v>
      </c>
      <c r="E19" s="12">
        <v>415606.88</v>
      </c>
      <c r="F19" s="12"/>
      <c r="G19" s="12"/>
      <c r="H19" s="12"/>
      <c r="I19" s="12"/>
    </row>
    <row r="20" spans="1:9" s="1" customFormat="1" ht="21" customHeight="1">
      <c r="A20" s="26" t="s">
        <v>228</v>
      </c>
      <c r="B20" s="10" t="s">
        <v>176</v>
      </c>
      <c r="C20" s="12">
        <v>20000</v>
      </c>
      <c r="D20" s="12">
        <v>20000</v>
      </c>
      <c r="E20" s="12">
        <v>20000</v>
      </c>
      <c r="F20" s="12"/>
      <c r="G20" s="12"/>
      <c r="H20" s="12"/>
      <c r="I20" s="12"/>
    </row>
    <row r="21" spans="1:9" s="1" customFormat="1" ht="21" customHeight="1">
      <c r="A21" s="26" t="s">
        <v>229</v>
      </c>
      <c r="B21" s="10" t="s">
        <v>177</v>
      </c>
      <c r="C21" s="12">
        <v>15000</v>
      </c>
      <c r="D21" s="12">
        <v>15000</v>
      </c>
      <c r="E21" s="12">
        <v>15000</v>
      </c>
      <c r="F21" s="12"/>
      <c r="G21" s="12"/>
      <c r="H21" s="12"/>
      <c r="I21" s="12"/>
    </row>
    <row r="22" spans="1:9" s="1" customFormat="1" ht="21" customHeight="1">
      <c r="A22" s="26" t="s">
        <v>230</v>
      </c>
      <c r="B22" s="10" t="s">
        <v>178</v>
      </c>
      <c r="C22" s="12">
        <v>9000</v>
      </c>
      <c r="D22" s="12">
        <v>9000</v>
      </c>
      <c r="E22" s="12">
        <v>9000</v>
      </c>
      <c r="F22" s="12"/>
      <c r="G22" s="12"/>
      <c r="H22" s="12"/>
      <c r="I22" s="12"/>
    </row>
    <row r="23" spans="1:9" s="1" customFormat="1" ht="21" customHeight="1">
      <c r="A23" s="26" t="s">
        <v>231</v>
      </c>
      <c r="B23" s="10" t="s">
        <v>179</v>
      </c>
      <c r="C23" s="12">
        <v>9000</v>
      </c>
      <c r="D23" s="12">
        <v>9000</v>
      </c>
      <c r="E23" s="12">
        <v>9000</v>
      </c>
      <c r="F23" s="12"/>
      <c r="G23" s="12"/>
      <c r="H23" s="12"/>
      <c r="I23" s="12"/>
    </row>
    <row r="24" spans="1:9" s="1" customFormat="1" ht="21" customHeight="1">
      <c r="A24" s="26" t="s">
        <v>232</v>
      </c>
      <c r="B24" s="10" t="s">
        <v>180</v>
      </c>
      <c r="C24" s="12">
        <v>12000</v>
      </c>
      <c r="D24" s="12">
        <v>12000</v>
      </c>
      <c r="E24" s="12">
        <v>12000</v>
      </c>
      <c r="F24" s="12"/>
      <c r="G24" s="12"/>
      <c r="H24" s="12"/>
      <c r="I24" s="12"/>
    </row>
    <row r="25" spans="1:9" s="1" customFormat="1" ht="21" customHeight="1">
      <c r="A25" s="26" t="s">
        <v>233</v>
      </c>
      <c r="B25" s="10" t="s">
        <v>234</v>
      </c>
      <c r="C25" s="12">
        <v>160000</v>
      </c>
      <c r="D25" s="12">
        <v>160000</v>
      </c>
      <c r="E25" s="12">
        <v>160000</v>
      </c>
      <c r="F25" s="12"/>
      <c r="G25" s="12"/>
      <c r="H25" s="12"/>
      <c r="I25" s="12"/>
    </row>
    <row r="26" spans="1:9" s="1" customFormat="1" ht="21" customHeight="1">
      <c r="A26" s="26" t="s">
        <v>235</v>
      </c>
      <c r="B26" s="10" t="s">
        <v>181</v>
      </c>
      <c r="C26" s="12">
        <v>19454.88</v>
      </c>
      <c r="D26" s="12">
        <v>19454.88</v>
      </c>
      <c r="E26" s="12">
        <v>19454.88</v>
      </c>
      <c r="F26" s="12"/>
      <c r="G26" s="12"/>
      <c r="H26" s="12"/>
      <c r="I26" s="12"/>
    </row>
    <row r="27" spans="1:9" s="1" customFormat="1" ht="21" customHeight="1">
      <c r="A27" s="26" t="s">
        <v>236</v>
      </c>
      <c r="B27" s="10" t="s">
        <v>182</v>
      </c>
      <c r="C27" s="12">
        <v>153252</v>
      </c>
      <c r="D27" s="12">
        <v>153252</v>
      </c>
      <c r="E27" s="12">
        <v>153252</v>
      </c>
      <c r="F27" s="12"/>
      <c r="G27" s="12"/>
      <c r="H27" s="12"/>
      <c r="I27" s="12"/>
    </row>
    <row r="28" spans="1:9" s="1" customFormat="1" ht="21" customHeight="1">
      <c r="A28" s="26" t="s">
        <v>237</v>
      </c>
      <c r="B28" s="10" t="s">
        <v>183</v>
      </c>
      <c r="C28" s="12">
        <v>17900</v>
      </c>
      <c r="D28" s="12">
        <v>17900</v>
      </c>
      <c r="E28" s="12">
        <v>17900</v>
      </c>
      <c r="F28" s="12"/>
      <c r="G28" s="12"/>
      <c r="H28" s="12"/>
      <c r="I28" s="12"/>
    </row>
    <row r="29" spans="1:9" s="1" customFormat="1" ht="21" customHeight="1">
      <c r="A29" s="26" t="s">
        <v>238</v>
      </c>
      <c r="B29" s="10" t="s">
        <v>184</v>
      </c>
      <c r="C29" s="12">
        <v>125030</v>
      </c>
      <c r="D29" s="12">
        <v>125030</v>
      </c>
      <c r="E29" s="12">
        <v>125030</v>
      </c>
      <c r="F29" s="12"/>
      <c r="G29" s="12"/>
      <c r="H29" s="12"/>
      <c r="I29" s="12"/>
    </row>
    <row r="30" spans="1:9" s="1" customFormat="1" ht="21" customHeight="1">
      <c r="A30" s="26" t="s">
        <v>239</v>
      </c>
      <c r="B30" s="10" t="s">
        <v>185</v>
      </c>
      <c r="C30" s="12">
        <v>104564</v>
      </c>
      <c r="D30" s="12">
        <v>104564</v>
      </c>
      <c r="E30" s="12">
        <v>104564</v>
      </c>
      <c r="F30" s="12"/>
      <c r="G30" s="12"/>
      <c r="H30" s="12"/>
      <c r="I30" s="12"/>
    </row>
    <row r="31" spans="1:9" s="1" customFormat="1" ht="21" customHeight="1">
      <c r="A31" s="26" t="s">
        <v>240</v>
      </c>
      <c r="B31" s="10" t="s">
        <v>186</v>
      </c>
      <c r="C31" s="12">
        <v>19326</v>
      </c>
      <c r="D31" s="12">
        <v>19326</v>
      </c>
      <c r="E31" s="12">
        <v>19326</v>
      </c>
      <c r="F31" s="12"/>
      <c r="G31" s="12"/>
      <c r="H31" s="12"/>
      <c r="I31" s="12"/>
    </row>
    <row r="32" spans="1:9" s="1" customFormat="1" ht="21" customHeight="1">
      <c r="A32" s="26" t="s">
        <v>241</v>
      </c>
      <c r="B32" s="10" t="s">
        <v>187</v>
      </c>
      <c r="C32" s="12">
        <v>1140</v>
      </c>
      <c r="D32" s="12">
        <v>1140</v>
      </c>
      <c r="E32" s="12">
        <v>1140</v>
      </c>
      <c r="F32" s="12"/>
      <c r="G32" s="12"/>
      <c r="H32" s="12"/>
      <c r="I32" s="1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I1"/>
    <mergeCell ref="C2:I2"/>
    <mergeCell ref="D3:G3"/>
    <mergeCell ref="A2:A5"/>
    <mergeCell ref="B2:B5"/>
    <mergeCell ref="C3:C5"/>
    <mergeCell ref="D4:D5"/>
    <mergeCell ref="E4:E5"/>
    <mergeCell ref="F4:F5"/>
    <mergeCell ref="G4:G5"/>
    <mergeCell ref="H3:H5"/>
    <mergeCell ref="I3:I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6.7109375" style="1" customWidth="1"/>
    <col min="2" max="2" width="46.421875" style="1" customWidth="1"/>
    <col min="3" max="3" width="20.140625" style="1" customWidth="1"/>
    <col min="4" max="4" width="21.421875" style="1" customWidth="1"/>
    <col min="5" max="5" width="35.57421875" style="1" customWidth="1"/>
    <col min="6" max="9" width="21.421875" style="1" customWidth="1"/>
    <col min="10" max="10" width="9.140625" style="1" customWidth="1"/>
  </cols>
  <sheetData>
    <row r="1" spans="1:9" s="1" customFormat="1" ht="33.75" customHeight="1">
      <c r="A1" s="2" t="s">
        <v>242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3.5" customHeight="1">
      <c r="A2" s="4" t="s">
        <v>213</v>
      </c>
      <c r="B2" s="5" t="s">
        <v>214</v>
      </c>
      <c r="C2" s="6" t="s">
        <v>159</v>
      </c>
      <c r="D2" s="6"/>
      <c r="E2" s="6"/>
      <c r="F2" s="6"/>
      <c r="G2" s="6"/>
      <c r="H2" s="6"/>
      <c r="I2" s="6"/>
    </row>
    <row r="3" spans="1:9" s="1" customFormat="1" ht="13.5" customHeight="1">
      <c r="A3" s="4"/>
      <c r="B3" s="5"/>
      <c r="C3" s="6" t="s">
        <v>59</v>
      </c>
      <c r="D3" s="24" t="s">
        <v>160</v>
      </c>
      <c r="E3" s="24"/>
      <c r="F3" s="24"/>
      <c r="G3" s="24"/>
      <c r="H3" s="6" t="s">
        <v>161</v>
      </c>
      <c r="I3" s="6" t="s">
        <v>162</v>
      </c>
    </row>
    <row r="4" spans="1:9" s="1" customFormat="1" ht="25.5" customHeight="1">
      <c r="A4" s="4"/>
      <c r="B4" s="5"/>
      <c r="C4" s="6"/>
      <c r="D4" s="6" t="s">
        <v>18</v>
      </c>
      <c r="E4" s="6" t="s">
        <v>163</v>
      </c>
      <c r="F4" s="6" t="s">
        <v>164</v>
      </c>
      <c r="G4" s="6" t="s">
        <v>215</v>
      </c>
      <c r="H4" s="6"/>
      <c r="I4" s="6"/>
    </row>
    <row r="5" spans="1:9" s="1" customFormat="1" ht="13.5" customHeight="1">
      <c r="A5" s="4"/>
      <c r="B5" s="5"/>
      <c r="C5" s="6"/>
      <c r="D5" s="6"/>
      <c r="E5" s="6"/>
      <c r="F5" s="6"/>
      <c r="G5" s="6"/>
      <c r="H5" s="6"/>
      <c r="I5" s="6"/>
    </row>
    <row r="6" spans="1:9" s="1" customFormat="1" ht="13.5" customHeight="1">
      <c r="A6" s="4" t="s">
        <v>100</v>
      </c>
      <c r="B6" s="7" t="s">
        <v>100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</row>
    <row r="7" spans="1:9" s="1" customFormat="1" ht="21" customHeight="1">
      <c r="A7" s="9" t="s">
        <v>60</v>
      </c>
      <c r="B7" s="10" t="s">
        <v>59</v>
      </c>
      <c r="C7" s="12">
        <v>2359895.56</v>
      </c>
      <c r="D7" s="12">
        <v>2359895.56</v>
      </c>
      <c r="E7" s="12">
        <v>2359895.56</v>
      </c>
      <c r="F7" s="12"/>
      <c r="G7" s="12"/>
      <c r="H7" s="12"/>
      <c r="I7" s="12"/>
    </row>
    <row r="8" spans="1:9" s="1" customFormat="1" ht="21" customHeight="1">
      <c r="A8" s="9" t="s">
        <v>243</v>
      </c>
      <c r="B8" s="10" t="s">
        <v>244</v>
      </c>
      <c r="C8" s="12">
        <v>1819258.68</v>
      </c>
      <c r="D8" s="12">
        <v>1819258.68</v>
      </c>
      <c r="E8" s="12">
        <v>1819258.68</v>
      </c>
      <c r="F8" s="12"/>
      <c r="G8" s="12"/>
      <c r="H8" s="12"/>
      <c r="I8" s="12"/>
    </row>
    <row r="9" spans="1:9" s="1" customFormat="1" ht="21" customHeight="1">
      <c r="A9" s="9" t="s">
        <v>245</v>
      </c>
      <c r="B9" s="10" t="s">
        <v>246</v>
      </c>
      <c r="C9" s="12">
        <v>1193593</v>
      </c>
      <c r="D9" s="12">
        <v>1193593</v>
      </c>
      <c r="E9" s="12">
        <v>1193593</v>
      </c>
      <c r="F9" s="12"/>
      <c r="G9" s="12"/>
      <c r="H9" s="12"/>
      <c r="I9" s="12"/>
    </row>
    <row r="10" spans="1:9" s="1" customFormat="1" ht="21" customHeight="1">
      <c r="A10" s="9" t="s">
        <v>247</v>
      </c>
      <c r="B10" s="10" t="s">
        <v>248</v>
      </c>
      <c r="C10" s="12">
        <v>427753.96</v>
      </c>
      <c r="D10" s="12">
        <v>427753.96</v>
      </c>
      <c r="E10" s="12">
        <v>427753.96</v>
      </c>
      <c r="F10" s="12"/>
      <c r="G10" s="12"/>
      <c r="H10" s="12"/>
      <c r="I10" s="12"/>
    </row>
    <row r="11" spans="1:9" s="1" customFormat="1" ht="21" customHeight="1">
      <c r="A11" s="9" t="s">
        <v>249</v>
      </c>
      <c r="B11" s="10" t="s">
        <v>250</v>
      </c>
      <c r="C11" s="12">
        <v>122583.72</v>
      </c>
      <c r="D11" s="12">
        <v>122583.72</v>
      </c>
      <c r="E11" s="12">
        <v>122583.72</v>
      </c>
      <c r="F11" s="12"/>
      <c r="G11" s="12"/>
      <c r="H11" s="12"/>
      <c r="I11" s="12"/>
    </row>
    <row r="12" spans="1:9" s="1" customFormat="1" ht="21" customHeight="1">
      <c r="A12" s="9" t="s">
        <v>251</v>
      </c>
      <c r="B12" s="10" t="s">
        <v>252</v>
      </c>
      <c r="C12" s="12">
        <v>75328</v>
      </c>
      <c r="D12" s="12">
        <v>75328</v>
      </c>
      <c r="E12" s="12">
        <v>75328</v>
      </c>
      <c r="F12" s="12"/>
      <c r="G12" s="12"/>
      <c r="H12" s="12"/>
      <c r="I12" s="12"/>
    </row>
    <row r="13" spans="1:9" s="1" customFormat="1" ht="21" customHeight="1">
      <c r="A13" s="9" t="s">
        <v>253</v>
      </c>
      <c r="B13" s="10" t="s">
        <v>254</v>
      </c>
      <c r="C13" s="12">
        <v>415606.88</v>
      </c>
      <c r="D13" s="12">
        <v>415606.88</v>
      </c>
      <c r="E13" s="12">
        <v>415606.88</v>
      </c>
      <c r="F13" s="12"/>
      <c r="G13" s="12"/>
      <c r="H13" s="12"/>
      <c r="I13" s="12"/>
    </row>
    <row r="14" spans="1:9" s="1" customFormat="1" ht="21" customHeight="1">
      <c r="A14" s="9" t="s">
        <v>255</v>
      </c>
      <c r="B14" s="10" t="s">
        <v>256</v>
      </c>
      <c r="C14" s="12">
        <v>216706.88</v>
      </c>
      <c r="D14" s="12">
        <v>216706.88</v>
      </c>
      <c r="E14" s="12">
        <v>216706.88</v>
      </c>
      <c r="F14" s="12"/>
      <c r="G14" s="12"/>
      <c r="H14" s="12"/>
      <c r="I14" s="12"/>
    </row>
    <row r="15" spans="1:9" s="1" customFormat="1" ht="21" customHeight="1">
      <c r="A15" s="9" t="s">
        <v>257</v>
      </c>
      <c r="B15" s="10" t="s">
        <v>258</v>
      </c>
      <c r="C15" s="12">
        <v>160000</v>
      </c>
      <c r="D15" s="12">
        <v>160000</v>
      </c>
      <c r="E15" s="12">
        <v>160000</v>
      </c>
      <c r="F15" s="12"/>
      <c r="G15" s="12"/>
      <c r="H15" s="12"/>
      <c r="I15" s="12"/>
    </row>
    <row r="16" spans="1:9" s="1" customFormat="1" ht="21" customHeight="1">
      <c r="A16" s="9" t="s">
        <v>259</v>
      </c>
      <c r="B16" s="10" t="s">
        <v>260</v>
      </c>
      <c r="C16" s="12">
        <v>12000</v>
      </c>
      <c r="D16" s="12">
        <v>12000</v>
      </c>
      <c r="E16" s="12">
        <v>12000</v>
      </c>
      <c r="F16" s="12"/>
      <c r="G16" s="12"/>
      <c r="H16" s="12"/>
      <c r="I16" s="12"/>
    </row>
    <row r="17" spans="1:9" s="1" customFormat="1" ht="21" customHeight="1">
      <c r="A17" s="9" t="s">
        <v>261</v>
      </c>
      <c r="B17" s="10" t="s">
        <v>262</v>
      </c>
      <c r="C17" s="12">
        <v>9000</v>
      </c>
      <c r="D17" s="12">
        <v>9000</v>
      </c>
      <c r="E17" s="12">
        <v>9000</v>
      </c>
      <c r="F17" s="12"/>
      <c r="G17" s="12"/>
      <c r="H17" s="12"/>
      <c r="I17" s="12"/>
    </row>
    <row r="18" spans="1:9" s="1" customFormat="1" ht="21" customHeight="1">
      <c r="A18" s="9" t="s">
        <v>263</v>
      </c>
      <c r="B18" s="10" t="s">
        <v>264</v>
      </c>
      <c r="C18" s="12">
        <v>17900</v>
      </c>
      <c r="D18" s="12">
        <v>17900</v>
      </c>
      <c r="E18" s="12">
        <v>17900</v>
      </c>
      <c r="F18" s="12"/>
      <c r="G18" s="12"/>
      <c r="H18" s="12"/>
      <c r="I18" s="12"/>
    </row>
    <row r="19" spans="1:9" s="1" customFormat="1" ht="21" customHeight="1">
      <c r="A19" s="9" t="s">
        <v>265</v>
      </c>
      <c r="B19" s="10" t="s">
        <v>266</v>
      </c>
      <c r="C19" s="12">
        <v>125030</v>
      </c>
      <c r="D19" s="12">
        <v>125030</v>
      </c>
      <c r="E19" s="12">
        <v>125030</v>
      </c>
      <c r="F19" s="12"/>
      <c r="G19" s="12"/>
      <c r="H19" s="12"/>
      <c r="I19" s="12"/>
    </row>
    <row r="20" spans="1:9" s="1" customFormat="1" ht="21" customHeight="1">
      <c r="A20" s="9" t="s">
        <v>267</v>
      </c>
      <c r="B20" s="10" t="s">
        <v>268</v>
      </c>
      <c r="C20" s="12">
        <v>19326</v>
      </c>
      <c r="D20" s="12">
        <v>19326</v>
      </c>
      <c r="E20" s="12">
        <v>19326</v>
      </c>
      <c r="F20" s="12"/>
      <c r="G20" s="12"/>
      <c r="H20" s="12"/>
      <c r="I20" s="12"/>
    </row>
    <row r="21" spans="1:9" s="1" customFormat="1" ht="21" customHeight="1">
      <c r="A21" s="9" t="s">
        <v>269</v>
      </c>
      <c r="B21" s="10" t="s">
        <v>270</v>
      </c>
      <c r="C21" s="12">
        <v>104564</v>
      </c>
      <c r="D21" s="12">
        <v>104564</v>
      </c>
      <c r="E21" s="12">
        <v>104564</v>
      </c>
      <c r="F21" s="12"/>
      <c r="G21" s="12"/>
      <c r="H21" s="12"/>
      <c r="I21" s="12"/>
    </row>
    <row r="22" spans="1:9" s="1" customFormat="1" ht="21" customHeight="1">
      <c r="A22" s="9" t="s">
        <v>271</v>
      </c>
      <c r="B22" s="10" t="s">
        <v>272</v>
      </c>
      <c r="C22" s="12">
        <v>1140</v>
      </c>
      <c r="D22" s="12">
        <v>1140</v>
      </c>
      <c r="E22" s="12">
        <v>1140</v>
      </c>
      <c r="F22" s="12"/>
      <c r="G22" s="12"/>
      <c r="H22" s="12"/>
      <c r="I22" s="1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I1"/>
    <mergeCell ref="C2:I2"/>
    <mergeCell ref="D3:G3"/>
    <mergeCell ref="A2:A5"/>
    <mergeCell ref="B2:B5"/>
    <mergeCell ref="C3:C5"/>
    <mergeCell ref="D4:D5"/>
    <mergeCell ref="E4:E5"/>
    <mergeCell ref="F4:F5"/>
    <mergeCell ref="G4:G5"/>
    <mergeCell ref="H3:H5"/>
    <mergeCell ref="I3:I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6" sqref="C6:D7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3.8515625" style="1" customWidth="1"/>
    <col min="11" max="11" width="9.140625" style="1" customWidth="1"/>
  </cols>
  <sheetData>
    <row r="1" spans="1:9" s="1" customFormat="1" ht="51.75" customHeight="1">
      <c r="A1" s="13" t="s">
        <v>273</v>
      </c>
      <c r="B1" s="13"/>
      <c r="C1" s="13"/>
      <c r="D1" s="13"/>
      <c r="E1" s="13"/>
      <c r="F1" s="13"/>
      <c r="G1" s="13"/>
      <c r="H1" s="13"/>
      <c r="I1" s="13"/>
    </row>
    <row r="2" spans="1:10" s="1" customFormat="1" ht="21.7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0.75" customHeight="1">
      <c r="A3" s="4" t="s">
        <v>48</v>
      </c>
      <c r="B3" s="4"/>
      <c r="C3" s="4" t="s">
        <v>49</v>
      </c>
      <c r="D3" s="15" t="s">
        <v>50</v>
      </c>
      <c r="E3" s="15"/>
      <c r="F3" s="15"/>
      <c r="G3" s="15"/>
      <c r="H3" s="15"/>
      <c r="I3" s="4" t="s">
        <v>51</v>
      </c>
      <c r="J3" s="21" t="s">
        <v>52</v>
      </c>
    </row>
    <row r="4" spans="1:10" s="1" customFormat="1" ht="27.75" customHeight="1">
      <c r="A4" s="4" t="s">
        <v>53</v>
      </c>
      <c r="B4" s="4" t="s">
        <v>54</v>
      </c>
      <c r="C4" s="4"/>
      <c r="D4" s="4" t="s">
        <v>18</v>
      </c>
      <c r="E4" s="4" t="s">
        <v>55</v>
      </c>
      <c r="F4" s="16" t="s">
        <v>56</v>
      </c>
      <c r="G4" s="4" t="s">
        <v>57</v>
      </c>
      <c r="H4" s="4" t="s">
        <v>58</v>
      </c>
      <c r="I4" s="4"/>
      <c r="J4" s="22"/>
    </row>
    <row r="5" spans="1:10" s="1" customFormat="1" ht="30.75" customHeight="1">
      <c r="A5" s="17" t="s">
        <v>59</v>
      </c>
      <c r="B5" s="17" t="s">
        <v>60</v>
      </c>
      <c r="C5" s="18">
        <v>2359895.56</v>
      </c>
      <c r="D5" s="18">
        <v>2359895.56</v>
      </c>
      <c r="E5" s="18">
        <v>2359895.56</v>
      </c>
      <c r="F5" s="18"/>
      <c r="G5" s="18"/>
      <c r="H5" s="18"/>
      <c r="I5" s="18"/>
      <c r="J5" s="18"/>
    </row>
    <row r="6" spans="1:10" s="1" customFormat="1" ht="30.75" customHeight="1">
      <c r="A6" s="17" t="s">
        <v>61</v>
      </c>
      <c r="B6" s="17"/>
      <c r="C6" s="18">
        <v>2359895.56</v>
      </c>
      <c r="D6" s="18">
        <v>2359895.56</v>
      </c>
      <c r="E6" s="18">
        <v>2359895.56</v>
      </c>
      <c r="F6" s="18"/>
      <c r="G6" s="18"/>
      <c r="H6" s="18"/>
      <c r="I6" s="18"/>
      <c r="J6" s="18"/>
    </row>
    <row r="7" spans="1:10" s="1" customFormat="1" ht="30.75" customHeight="1">
      <c r="A7" s="17" t="s">
        <v>62</v>
      </c>
      <c r="B7" s="17"/>
      <c r="C7" s="18">
        <v>2359895.56</v>
      </c>
      <c r="D7" s="18">
        <v>2359895.56</v>
      </c>
      <c r="E7" s="18">
        <v>2359895.56</v>
      </c>
      <c r="F7" s="18"/>
      <c r="G7" s="18"/>
      <c r="H7" s="18"/>
      <c r="I7" s="18"/>
      <c r="J7" s="18"/>
    </row>
    <row r="8" spans="1:10" s="1" customFormat="1" ht="30.75" customHeight="1">
      <c r="A8" s="19" t="s">
        <v>63</v>
      </c>
      <c r="B8" s="19" t="s">
        <v>64</v>
      </c>
      <c r="C8" s="20">
        <v>1498317.88</v>
      </c>
      <c r="D8" s="20">
        <v>1498317.88</v>
      </c>
      <c r="E8" s="20">
        <v>1498317.88</v>
      </c>
      <c r="F8" s="20"/>
      <c r="G8" s="20"/>
      <c r="H8" s="20"/>
      <c r="I8" s="20"/>
      <c r="J8" s="20"/>
    </row>
    <row r="9" spans="1:10" s="1" customFormat="1" ht="30.75" customHeight="1">
      <c r="A9" s="19" t="s">
        <v>65</v>
      </c>
      <c r="B9" s="19" t="s">
        <v>66</v>
      </c>
      <c r="C9" s="20">
        <v>19326</v>
      </c>
      <c r="D9" s="20">
        <v>19326</v>
      </c>
      <c r="E9" s="20">
        <v>19326</v>
      </c>
      <c r="F9" s="20"/>
      <c r="G9" s="20"/>
      <c r="H9" s="20"/>
      <c r="I9" s="20"/>
      <c r="J9" s="20"/>
    </row>
    <row r="10" spans="1:10" s="1" customFormat="1" ht="30.75" customHeight="1">
      <c r="A10" s="19" t="s">
        <v>67</v>
      </c>
      <c r="B10" s="19" t="s">
        <v>68</v>
      </c>
      <c r="C10" s="20">
        <v>160000</v>
      </c>
      <c r="D10" s="20">
        <v>160000</v>
      </c>
      <c r="E10" s="20">
        <v>160000</v>
      </c>
      <c r="F10" s="20"/>
      <c r="G10" s="20"/>
      <c r="H10" s="20"/>
      <c r="I10" s="20"/>
      <c r="J10" s="20"/>
    </row>
    <row r="11" spans="1:10" s="1" customFormat="1" ht="30.75" customHeight="1">
      <c r="A11" s="19" t="s">
        <v>69</v>
      </c>
      <c r="B11" s="19" t="s">
        <v>70</v>
      </c>
      <c r="C11" s="20">
        <v>13000</v>
      </c>
      <c r="D11" s="20">
        <v>13000</v>
      </c>
      <c r="E11" s="20">
        <v>13000</v>
      </c>
      <c r="F11" s="20"/>
      <c r="G11" s="20"/>
      <c r="H11" s="20"/>
      <c r="I11" s="20"/>
      <c r="J11" s="20"/>
    </row>
    <row r="12" spans="1:10" s="1" customFormat="1" ht="30.75" customHeight="1">
      <c r="A12" s="19" t="s">
        <v>71</v>
      </c>
      <c r="B12" s="19" t="s">
        <v>72</v>
      </c>
      <c r="C12" s="20">
        <v>109464</v>
      </c>
      <c r="D12" s="20">
        <v>109464</v>
      </c>
      <c r="E12" s="20">
        <v>109464</v>
      </c>
      <c r="F12" s="20"/>
      <c r="G12" s="20"/>
      <c r="H12" s="20"/>
      <c r="I12" s="20"/>
      <c r="J12" s="20"/>
    </row>
    <row r="13" spans="1:10" s="1" customFormat="1" ht="30.75" customHeight="1">
      <c r="A13" s="19" t="s">
        <v>73</v>
      </c>
      <c r="B13" s="19" t="s">
        <v>74</v>
      </c>
      <c r="C13" s="20">
        <v>97536</v>
      </c>
      <c r="D13" s="20">
        <v>97536</v>
      </c>
      <c r="E13" s="20">
        <v>97536</v>
      </c>
      <c r="F13" s="20"/>
      <c r="G13" s="20"/>
      <c r="H13" s="20"/>
      <c r="I13" s="20"/>
      <c r="J13" s="20"/>
    </row>
    <row r="14" spans="1:10" s="1" customFormat="1" ht="30.75" customHeight="1">
      <c r="A14" s="19" t="s">
        <v>75</v>
      </c>
      <c r="B14" s="19" t="s">
        <v>76</v>
      </c>
      <c r="C14" s="20">
        <v>122583.72</v>
      </c>
      <c r="D14" s="20">
        <v>122583.72</v>
      </c>
      <c r="E14" s="20">
        <v>122583.72</v>
      </c>
      <c r="F14" s="20"/>
      <c r="G14" s="20"/>
      <c r="H14" s="20"/>
      <c r="I14" s="20"/>
      <c r="J14" s="20"/>
    </row>
    <row r="15" spans="1:10" s="1" customFormat="1" ht="30.75" customHeight="1">
      <c r="A15" s="19" t="s">
        <v>77</v>
      </c>
      <c r="B15" s="19" t="s">
        <v>78</v>
      </c>
      <c r="C15" s="20">
        <v>81722.48</v>
      </c>
      <c r="D15" s="20">
        <v>81722.48</v>
      </c>
      <c r="E15" s="20">
        <v>81722.48</v>
      </c>
      <c r="F15" s="20"/>
      <c r="G15" s="20"/>
      <c r="H15" s="20"/>
      <c r="I15" s="20"/>
      <c r="J15" s="20"/>
    </row>
    <row r="16" spans="1:10" s="1" customFormat="1" ht="30.75" customHeight="1">
      <c r="A16" s="19" t="s">
        <v>79</v>
      </c>
      <c r="B16" s="19" t="s">
        <v>80</v>
      </c>
      <c r="C16" s="20">
        <v>4086.12</v>
      </c>
      <c r="D16" s="20">
        <v>4086.12</v>
      </c>
      <c r="E16" s="20">
        <v>4086.12</v>
      </c>
      <c r="F16" s="20"/>
      <c r="G16" s="20"/>
      <c r="H16" s="20"/>
      <c r="I16" s="20"/>
      <c r="J16" s="20"/>
    </row>
    <row r="17" spans="1:10" s="1" customFormat="1" ht="30.75" customHeight="1">
      <c r="A17" s="19" t="s">
        <v>81</v>
      </c>
      <c r="B17" s="19" t="s">
        <v>82</v>
      </c>
      <c r="C17" s="20">
        <v>204306.2</v>
      </c>
      <c r="D17" s="20">
        <v>204306.2</v>
      </c>
      <c r="E17" s="20">
        <v>204306.2</v>
      </c>
      <c r="F17" s="20"/>
      <c r="G17" s="20"/>
      <c r="H17" s="20"/>
      <c r="I17" s="20"/>
      <c r="J17" s="20"/>
    </row>
    <row r="18" spans="1:10" s="1" customFormat="1" ht="30.75" customHeight="1">
      <c r="A18" s="19" t="s">
        <v>83</v>
      </c>
      <c r="B18" s="19" t="s">
        <v>84</v>
      </c>
      <c r="C18" s="20">
        <v>5107.66</v>
      </c>
      <c r="D18" s="20">
        <v>5107.66</v>
      </c>
      <c r="E18" s="20">
        <v>5107.66</v>
      </c>
      <c r="F18" s="20"/>
      <c r="G18" s="20"/>
      <c r="H18" s="20"/>
      <c r="I18" s="20"/>
      <c r="J18" s="20"/>
    </row>
    <row r="19" spans="1:10" s="1" customFormat="1" ht="30.75" customHeight="1">
      <c r="A19" s="19" t="s">
        <v>85</v>
      </c>
      <c r="B19" s="19" t="s">
        <v>86</v>
      </c>
      <c r="C19" s="20">
        <v>9450</v>
      </c>
      <c r="D19" s="20">
        <v>9450</v>
      </c>
      <c r="E19" s="20">
        <v>9450</v>
      </c>
      <c r="F19" s="20"/>
      <c r="G19" s="20"/>
      <c r="H19" s="20"/>
      <c r="I19" s="20"/>
      <c r="J19" s="20"/>
    </row>
    <row r="20" spans="1:10" s="1" customFormat="1" ht="30.75" customHeight="1">
      <c r="A20" s="19" t="s">
        <v>87</v>
      </c>
      <c r="B20" s="19" t="s">
        <v>88</v>
      </c>
      <c r="C20" s="20">
        <v>34995.5</v>
      </c>
      <c r="D20" s="20">
        <v>34995.5</v>
      </c>
      <c r="E20" s="20">
        <v>34995.5</v>
      </c>
      <c r="F20" s="20"/>
      <c r="G20" s="20"/>
      <c r="H20" s="20"/>
      <c r="I20" s="20"/>
      <c r="J20" s="2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I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D96" sqref="D96:D105"/>
    </sheetView>
  </sheetViews>
  <sheetFormatPr defaultColWidth="9.140625" defaultRowHeight="12.75" customHeight="1"/>
  <cols>
    <col min="1" max="1" width="16.7109375" style="1" customWidth="1"/>
    <col min="2" max="3" width="46.421875" style="1" customWidth="1"/>
    <col min="4" max="4" width="20.140625" style="1" customWidth="1"/>
    <col min="5" max="5" width="21.421875" style="1" customWidth="1"/>
    <col min="6" max="6" width="35.57421875" style="1" customWidth="1"/>
    <col min="7" max="8" width="21.421875" style="1" customWidth="1"/>
    <col min="9" max="9" width="25.28125" style="1" customWidth="1"/>
    <col min="10" max="10" width="21.421875" style="1" customWidth="1"/>
    <col min="11" max="11" width="9.140625" style="1" customWidth="1"/>
  </cols>
  <sheetData>
    <row r="1" spans="1:10" s="1" customFormat="1" ht="33.75" customHeight="1">
      <c r="A1" s="2" t="s">
        <v>274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3.5" customHeight="1">
      <c r="A2" s="4" t="s">
        <v>53</v>
      </c>
      <c r="B2" s="5" t="s">
        <v>54</v>
      </c>
      <c r="C2" s="5" t="s">
        <v>91</v>
      </c>
      <c r="D2" s="6" t="s">
        <v>159</v>
      </c>
      <c r="E2" s="6"/>
      <c r="F2" s="6"/>
      <c r="G2" s="6"/>
      <c r="H2" s="6"/>
      <c r="I2" s="6"/>
      <c r="J2" s="6"/>
    </row>
    <row r="3" spans="1:10" s="1" customFormat="1" ht="13.5" customHeight="1">
      <c r="A3" s="4"/>
      <c r="B3" s="5"/>
      <c r="C3" s="5"/>
      <c r="D3" s="6" t="s">
        <v>59</v>
      </c>
      <c r="E3" s="6" t="s">
        <v>160</v>
      </c>
      <c r="F3" s="6"/>
      <c r="G3" s="6"/>
      <c r="H3" s="6"/>
      <c r="I3" s="6" t="s">
        <v>161</v>
      </c>
      <c r="J3" s="6" t="s">
        <v>162</v>
      </c>
    </row>
    <row r="4" spans="1:10" s="1" customFormat="1" ht="25.5" customHeight="1">
      <c r="A4" s="4"/>
      <c r="B4" s="5"/>
      <c r="C4" s="5"/>
      <c r="D4" s="6"/>
      <c r="E4" s="6" t="s">
        <v>18</v>
      </c>
      <c r="F4" s="6" t="s">
        <v>163</v>
      </c>
      <c r="G4" s="6" t="s">
        <v>164</v>
      </c>
      <c r="H4" s="6" t="s">
        <v>215</v>
      </c>
      <c r="I4" s="6"/>
      <c r="J4" s="6"/>
    </row>
    <row r="5" spans="1:10" s="1" customFormat="1" ht="13.5" customHeight="1">
      <c r="A5" s="4"/>
      <c r="B5" s="5"/>
      <c r="C5" s="5"/>
      <c r="D5" s="6"/>
      <c r="E5" s="6"/>
      <c r="F5" s="6"/>
      <c r="G5" s="6"/>
      <c r="H5" s="6"/>
      <c r="I5" s="6"/>
      <c r="J5" s="6"/>
    </row>
    <row r="6" spans="1:10" s="1" customFormat="1" ht="13.5" customHeight="1">
      <c r="A6" s="4" t="s">
        <v>100</v>
      </c>
      <c r="B6" s="7" t="s">
        <v>100</v>
      </c>
      <c r="C6" s="7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</row>
    <row r="7" spans="1:10" s="1" customFormat="1" ht="21" customHeight="1">
      <c r="A7" s="9" t="s">
        <v>60</v>
      </c>
      <c r="B7" s="10" t="s">
        <v>59</v>
      </c>
      <c r="C7" s="10" t="s">
        <v>60</v>
      </c>
      <c r="D7" s="11">
        <v>2359895.56</v>
      </c>
      <c r="E7" s="12">
        <v>2359895.56</v>
      </c>
      <c r="F7" s="11">
        <v>2359895.56</v>
      </c>
      <c r="G7" s="11"/>
      <c r="H7" s="11"/>
      <c r="I7" s="11"/>
      <c r="J7" s="11"/>
    </row>
    <row r="8" spans="1:10" s="1" customFormat="1" ht="21" customHeight="1">
      <c r="A8" s="9"/>
      <c r="B8" s="10" t="s">
        <v>61</v>
      </c>
      <c r="C8" s="10"/>
      <c r="D8" s="11">
        <v>2359895.56</v>
      </c>
      <c r="E8" s="12">
        <v>2359895.56</v>
      </c>
      <c r="F8" s="11">
        <v>2359895.56</v>
      </c>
      <c r="G8" s="11"/>
      <c r="H8" s="11"/>
      <c r="I8" s="11"/>
      <c r="J8" s="11"/>
    </row>
    <row r="9" spans="1:10" s="1" customFormat="1" ht="21" customHeight="1">
      <c r="A9" s="9"/>
      <c r="B9" s="10" t="s">
        <v>62</v>
      </c>
      <c r="C9" s="10"/>
      <c r="D9" s="11">
        <v>2359895.56</v>
      </c>
      <c r="E9" s="12">
        <v>2359895.56</v>
      </c>
      <c r="F9" s="11">
        <v>2359895.56</v>
      </c>
      <c r="G9" s="11"/>
      <c r="H9" s="11"/>
      <c r="I9" s="11"/>
      <c r="J9" s="11"/>
    </row>
    <row r="10" spans="1:10" s="1" customFormat="1" ht="21" customHeight="1">
      <c r="A10" s="9" t="s">
        <v>103</v>
      </c>
      <c r="B10" s="10" t="s">
        <v>104</v>
      </c>
      <c r="C10" s="10"/>
      <c r="D10" s="11">
        <v>13000</v>
      </c>
      <c r="E10" s="12">
        <v>13000</v>
      </c>
      <c r="F10" s="11">
        <v>13000</v>
      </c>
      <c r="G10" s="11"/>
      <c r="H10" s="11"/>
      <c r="I10" s="11"/>
      <c r="J10" s="11"/>
    </row>
    <row r="11" spans="1:10" s="1" customFormat="1" ht="21" customHeight="1">
      <c r="A11" s="9" t="s">
        <v>105</v>
      </c>
      <c r="B11" s="10" t="s">
        <v>106</v>
      </c>
      <c r="C11" s="10"/>
      <c r="D11" s="11">
        <v>13000</v>
      </c>
      <c r="E11" s="12">
        <v>13000</v>
      </c>
      <c r="F11" s="11">
        <v>13000</v>
      </c>
      <c r="G11" s="11"/>
      <c r="H11" s="11"/>
      <c r="I11" s="11"/>
      <c r="J11" s="11"/>
    </row>
    <row r="12" spans="1:10" s="1" customFormat="1" ht="21" customHeight="1">
      <c r="A12" s="9" t="s">
        <v>107</v>
      </c>
      <c r="B12" s="10" t="s">
        <v>108</v>
      </c>
      <c r="C12" s="10"/>
      <c r="D12" s="11">
        <v>13000</v>
      </c>
      <c r="E12" s="12">
        <v>13000</v>
      </c>
      <c r="F12" s="11">
        <v>13000</v>
      </c>
      <c r="G12" s="11"/>
      <c r="H12" s="11"/>
      <c r="I12" s="11"/>
      <c r="J12" s="11"/>
    </row>
    <row r="13" spans="1:10" s="1" customFormat="1" ht="21" customHeight="1">
      <c r="A13" s="9" t="s">
        <v>275</v>
      </c>
      <c r="B13" s="10" t="s">
        <v>276</v>
      </c>
      <c r="C13" s="10"/>
      <c r="D13" s="11">
        <v>13000</v>
      </c>
      <c r="E13" s="12">
        <v>13000</v>
      </c>
      <c r="F13" s="11">
        <v>13000</v>
      </c>
      <c r="G13" s="11"/>
      <c r="H13" s="11"/>
      <c r="I13" s="11"/>
      <c r="J13" s="11"/>
    </row>
    <row r="14" spans="1:10" s="1" customFormat="1" ht="21" customHeight="1">
      <c r="A14" s="9"/>
      <c r="B14" s="10" t="s">
        <v>277</v>
      </c>
      <c r="C14" s="10"/>
      <c r="D14" s="11">
        <v>13000</v>
      </c>
      <c r="E14" s="12">
        <v>13000</v>
      </c>
      <c r="F14" s="11">
        <v>13000</v>
      </c>
      <c r="G14" s="11"/>
      <c r="H14" s="11"/>
      <c r="I14" s="11"/>
      <c r="J14" s="11"/>
    </row>
    <row r="15" spans="1:10" s="1" customFormat="1" ht="21" customHeight="1">
      <c r="A15" s="9" t="s">
        <v>278</v>
      </c>
      <c r="B15" s="10" t="s">
        <v>279</v>
      </c>
      <c r="C15" s="10"/>
      <c r="D15" s="11">
        <v>13000</v>
      </c>
      <c r="E15" s="12">
        <v>13000</v>
      </c>
      <c r="F15" s="11">
        <v>13000</v>
      </c>
      <c r="G15" s="11"/>
      <c r="H15" s="11"/>
      <c r="I15" s="11"/>
      <c r="J15" s="11"/>
    </row>
    <row r="16" spans="1:10" s="1" customFormat="1" ht="21" customHeight="1">
      <c r="A16" s="9" t="s">
        <v>109</v>
      </c>
      <c r="B16" s="10" t="s">
        <v>110</v>
      </c>
      <c r="C16" s="10"/>
      <c r="D16" s="11">
        <v>342289.98</v>
      </c>
      <c r="E16" s="12">
        <v>342289.98</v>
      </c>
      <c r="F16" s="11">
        <v>342289.98</v>
      </c>
      <c r="G16" s="11"/>
      <c r="H16" s="11"/>
      <c r="I16" s="11"/>
      <c r="J16" s="11"/>
    </row>
    <row r="17" spans="1:10" s="1" customFormat="1" ht="21" customHeight="1">
      <c r="A17" s="9" t="s">
        <v>111</v>
      </c>
      <c r="B17" s="10" t="s">
        <v>112</v>
      </c>
      <c r="C17" s="10"/>
      <c r="D17" s="11">
        <v>313770.2</v>
      </c>
      <c r="E17" s="12">
        <v>313770.2</v>
      </c>
      <c r="F17" s="11">
        <v>313770.2</v>
      </c>
      <c r="G17" s="11"/>
      <c r="H17" s="11"/>
      <c r="I17" s="11"/>
      <c r="J17" s="11"/>
    </row>
    <row r="18" spans="1:10" s="1" customFormat="1" ht="21" customHeight="1">
      <c r="A18" s="9" t="s">
        <v>113</v>
      </c>
      <c r="B18" s="10" t="s">
        <v>114</v>
      </c>
      <c r="C18" s="10"/>
      <c r="D18" s="11">
        <v>109464</v>
      </c>
      <c r="E18" s="12">
        <v>109464</v>
      </c>
      <c r="F18" s="11">
        <v>109464</v>
      </c>
      <c r="G18" s="11"/>
      <c r="H18" s="11"/>
      <c r="I18" s="11"/>
      <c r="J18" s="11"/>
    </row>
    <row r="19" spans="1:10" s="1" customFormat="1" ht="21" customHeight="1">
      <c r="A19" s="9" t="s">
        <v>275</v>
      </c>
      <c r="B19" s="10" t="s">
        <v>276</v>
      </c>
      <c r="C19" s="10"/>
      <c r="D19" s="11">
        <v>4900</v>
      </c>
      <c r="E19" s="12">
        <v>4900</v>
      </c>
      <c r="F19" s="11">
        <v>4900</v>
      </c>
      <c r="G19" s="11"/>
      <c r="H19" s="11"/>
      <c r="I19" s="11"/>
      <c r="J19" s="11"/>
    </row>
    <row r="20" spans="1:10" s="1" customFormat="1" ht="21" customHeight="1">
      <c r="A20" s="9"/>
      <c r="B20" s="10" t="s">
        <v>280</v>
      </c>
      <c r="C20" s="10"/>
      <c r="D20" s="11">
        <v>3900</v>
      </c>
      <c r="E20" s="12">
        <v>3900</v>
      </c>
      <c r="F20" s="11">
        <v>3900</v>
      </c>
      <c r="G20" s="11"/>
      <c r="H20" s="11"/>
      <c r="I20" s="11"/>
      <c r="J20" s="11"/>
    </row>
    <row r="21" spans="1:10" s="1" customFormat="1" ht="21" customHeight="1">
      <c r="A21" s="9" t="s">
        <v>278</v>
      </c>
      <c r="B21" s="10" t="s">
        <v>279</v>
      </c>
      <c r="C21" s="10"/>
      <c r="D21" s="11">
        <v>3900</v>
      </c>
      <c r="E21" s="12">
        <v>3900</v>
      </c>
      <c r="F21" s="11">
        <v>3900</v>
      </c>
      <c r="G21" s="11"/>
      <c r="H21" s="11"/>
      <c r="I21" s="11"/>
      <c r="J21" s="11"/>
    </row>
    <row r="22" spans="1:10" s="1" customFormat="1" ht="21" customHeight="1">
      <c r="A22" s="9"/>
      <c r="B22" s="10" t="s">
        <v>281</v>
      </c>
      <c r="C22" s="10"/>
      <c r="D22" s="11">
        <v>1000</v>
      </c>
      <c r="E22" s="12">
        <v>1000</v>
      </c>
      <c r="F22" s="11">
        <v>1000</v>
      </c>
      <c r="G22" s="11"/>
      <c r="H22" s="11"/>
      <c r="I22" s="11"/>
      <c r="J22" s="11"/>
    </row>
    <row r="23" spans="1:10" s="1" customFormat="1" ht="21" customHeight="1">
      <c r="A23" s="9" t="s">
        <v>278</v>
      </c>
      <c r="B23" s="10" t="s">
        <v>279</v>
      </c>
      <c r="C23" s="10"/>
      <c r="D23" s="11">
        <v>1000</v>
      </c>
      <c r="E23" s="12">
        <v>1000</v>
      </c>
      <c r="F23" s="11">
        <v>1000</v>
      </c>
      <c r="G23" s="11"/>
      <c r="H23" s="11"/>
      <c r="I23" s="11"/>
      <c r="J23" s="11"/>
    </row>
    <row r="24" spans="1:10" s="1" customFormat="1" ht="21" customHeight="1">
      <c r="A24" s="9" t="s">
        <v>282</v>
      </c>
      <c r="B24" s="10" t="s">
        <v>283</v>
      </c>
      <c r="C24" s="10"/>
      <c r="D24" s="11">
        <v>104564</v>
      </c>
      <c r="E24" s="12">
        <v>104564</v>
      </c>
      <c r="F24" s="11">
        <v>104564</v>
      </c>
      <c r="G24" s="11"/>
      <c r="H24" s="11"/>
      <c r="I24" s="11"/>
      <c r="J24" s="11"/>
    </row>
    <row r="25" spans="1:10" s="1" customFormat="1" ht="21" customHeight="1">
      <c r="A25" s="9"/>
      <c r="B25" s="10" t="s">
        <v>284</v>
      </c>
      <c r="C25" s="10"/>
      <c r="D25" s="11">
        <v>104564</v>
      </c>
      <c r="E25" s="12">
        <v>104564</v>
      </c>
      <c r="F25" s="11">
        <v>104564</v>
      </c>
      <c r="G25" s="11"/>
      <c r="H25" s="11"/>
      <c r="I25" s="11"/>
      <c r="J25" s="11"/>
    </row>
    <row r="26" spans="1:10" s="1" customFormat="1" ht="21" customHeight="1">
      <c r="A26" s="9" t="s">
        <v>285</v>
      </c>
      <c r="B26" s="10" t="s">
        <v>286</v>
      </c>
      <c r="C26" s="10"/>
      <c r="D26" s="11">
        <v>104564</v>
      </c>
      <c r="E26" s="12">
        <v>104564</v>
      </c>
      <c r="F26" s="11">
        <v>104564</v>
      </c>
      <c r="G26" s="11"/>
      <c r="H26" s="11"/>
      <c r="I26" s="11"/>
      <c r="J26" s="11"/>
    </row>
    <row r="27" spans="1:10" s="1" customFormat="1" ht="21" customHeight="1">
      <c r="A27" s="9" t="s">
        <v>115</v>
      </c>
      <c r="B27" s="10" t="s">
        <v>116</v>
      </c>
      <c r="C27" s="10"/>
      <c r="D27" s="11">
        <v>204306.2</v>
      </c>
      <c r="E27" s="12">
        <v>204306.2</v>
      </c>
      <c r="F27" s="11">
        <v>204306.2</v>
      </c>
      <c r="G27" s="11"/>
      <c r="H27" s="11"/>
      <c r="I27" s="11"/>
      <c r="J27" s="11"/>
    </row>
    <row r="28" spans="1:10" s="1" customFormat="1" ht="21" customHeight="1">
      <c r="A28" s="9" t="s">
        <v>287</v>
      </c>
      <c r="B28" s="10" t="s">
        <v>288</v>
      </c>
      <c r="C28" s="10"/>
      <c r="D28" s="11">
        <v>204306.2</v>
      </c>
      <c r="E28" s="12">
        <v>204306.2</v>
      </c>
      <c r="F28" s="11">
        <v>204306.2</v>
      </c>
      <c r="G28" s="11"/>
      <c r="H28" s="11"/>
      <c r="I28" s="11"/>
      <c r="J28" s="11"/>
    </row>
    <row r="29" spans="1:10" s="1" customFormat="1" ht="21" customHeight="1">
      <c r="A29" s="9"/>
      <c r="B29" s="10" t="s">
        <v>289</v>
      </c>
      <c r="C29" s="10"/>
      <c r="D29" s="11">
        <v>204306.2</v>
      </c>
      <c r="E29" s="12">
        <v>204306.2</v>
      </c>
      <c r="F29" s="11">
        <v>204306.2</v>
      </c>
      <c r="G29" s="11"/>
      <c r="H29" s="11"/>
      <c r="I29" s="11"/>
      <c r="J29" s="11"/>
    </row>
    <row r="30" spans="1:10" s="1" customFormat="1" ht="21" customHeight="1">
      <c r="A30" s="9" t="s">
        <v>290</v>
      </c>
      <c r="B30" s="10" t="s">
        <v>291</v>
      </c>
      <c r="C30" s="10"/>
      <c r="D30" s="11">
        <v>204306.2</v>
      </c>
      <c r="E30" s="12">
        <v>204306.2</v>
      </c>
      <c r="F30" s="11">
        <v>204306.2</v>
      </c>
      <c r="G30" s="11"/>
      <c r="H30" s="11"/>
      <c r="I30" s="11"/>
      <c r="J30" s="11"/>
    </row>
    <row r="31" spans="1:10" s="1" customFormat="1" ht="21" customHeight="1">
      <c r="A31" s="9" t="s">
        <v>117</v>
      </c>
      <c r="B31" s="10" t="s">
        <v>118</v>
      </c>
      <c r="C31" s="10"/>
      <c r="D31" s="11">
        <v>19326</v>
      </c>
      <c r="E31" s="12">
        <v>19326</v>
      </c>
      <c r="F31" s="11">
        <v>19326</v>
      </c>
      <c r="G31" s="11"/>
      <c r="H31" s="11"/>
      <c r="I31" s="11"/>
      <c r="J31" s="11"/>
    </row>
    <row r="32" spans="1:10" s="1" customFormat="1" ht="21" customHeight="1">
      <c r="A32" s="9" t="s">
        <v>119</v>
      </c>
      <c r="B32" s="10" t="s">
        <v>120</v>
      </c>
      <c r="C32" s="10"/>
      <c r="D32" s="11">
        <v>19326</v>
      </c>
      <c r="E32" s="12">
        <v>19326</v>
      </c>
      <c r="F32" s="11">
        <v>19326</v>
      </c>
      <c r="G32" s="11"/>
      <c r="H32" s="11"/>
      <c r="I32" s="11"/>
      <c r="J32" s="11"/>
    </row>
    <row r="33" spans="1:10" s="1" customFormat="1" ht="21" customHeight="1">
      <c r="A33" s="9" t="s">
        <v>282</v>
      </c>
      <c r="B33" s="10" t="s">
        <v>283</v>
      </c>
      <c r="C33" s="10"/>
      <c r="D33" s="11">
        <v>19326</v>
      </c>
      <c r="E33" s="12">
        <v>19326</v>
      </c>
      <c r="F33" s="11">
        <v>19326</v>
      </c>
      <c r="G33" s="11"/>
      <c r="H33" s="11"/>
      <c r="I33" s="11"/>
      <c r="J33" s="11"/>
    </row>
    <row r="34" spans="1:10" s="1" customFormat="1" ht="21" customHeight="1">
      <c r="A34" s="9"/>
      <c r="B34" s="10" t="s">
        <v>292</v>
      </c>
      <c r="C34" s="10"/>
      <c r="D34" s="11">
        <v>19326</v>
      </c>
      <c r="E34" s="12">
        <v>19326</v>
      </c>
      <c r="F34" s="11">
        <v>19326</v>
      </c>
      <c r="G34" s="11"/>
      <c r="H34" s="11"/>
      <c r="I34" s="11"/>
      <c r="J34" s="11"/>
    </row>
    <row r="35" spans="1:10" s="1" customFormat="1" ht="21" customHeight="1">
      <c r="A35" s="9" t="s">
        <v>293</v>
      </c>
      <c r="B35" s="10" t="s">
        <v>294</v>
      </c>
      <c r="C35" s="10"/>
      <c r="D35" s="11">
        <v>19326</v>
      </c>
      <c r="E35" s="12">
        <v>19326</v>
      </c>
      <c r="F35" s="11">
        <v>19326</v>
      </c>
      <c r="G35" s="11"/>
      <c r="H35" s="11"/>
      <c r="I35" s="11"/>
      <c r="J35" s="11"/>
    </row>
    <row r="36" spans="1:10" s="1" customFormat="1" ht="21" customHeight="1">
      <c r="A36" s="9" t="s">
        <v>121</v>
      </c>
      <c r="B36" s="10" t="s">
        <v>122</v>
      </c>
      <c r="C36" s="10"/>
      <c r="D36" s="11">
        <v>9193.78</v>
      </c>
      <c r="E36" s="12">
        <v>9193.78</v>
      </c>
      <c r="F36" s="11">
        <v>9193.78</v>
      </c>
      <c r="G36" s="11"/>
      <c r="H36" s="11"/>
      <c r="I36" s="11"/>
      <c r="J36" s="11"/>
    </row>
    <row r="37" spans="1:10" s="1" customFormat="1" ht="21" customHeight="1">
      <c r="A37" s="9" t="s">
        <v>123</v>
      </c>
      <c r="B37" s="10" t="s">
        <v>124</v>
      </c>
      <c r="C37" s="10"/>
      <c r="D37" s="11">
        <v>5107.66</v>
      </c>
      <c r="E37" s="12">
        <v>5107.66</v>
      </c>
      <c r="F37" s="11">
        <v>5107.66</v>
      </c>
      <c r="G37" s="11"/>
      <c r="H37" s="11"/>
      <c r="I37" s="11"/>
      <c r="J37" s="11"/>
    </row>
    <row r="38" spans="1:10" s="1" customFormat="1" ht="21" customHeight="1">
      <c r="A38" s="9" t="s">
        <v>287</v>
      </c>
      <c r="B38" s="10" t="s">
        <v>288</v>
      </c>
      <c r="C38" s="10"/>
      <c r="D38" s="11">
        <v>5107.66</v>
      </c>
      <c r="E38" s="12">
        <v>5107.66</v>
      </c>
      <c r="F38" s="11">
        <v>5107.66</v>
      </c>
      <c r="G38" s="11"/>
      <c r="H38" s="11"/>
      <c r="I38" s="11"/>
      <c r="J38" s="11"/>
    </row>
    <row r="39" spans="1:10" s="1" customFormat="1" ht="21" customHeight="1">
      <c r="A39" s="9"/>
      <c r="B39" s="10" t="s">
        <v>295</v>
      </c>
      <c r="C39" s="10"/>
      <c r="D39" s="11">
        <v>5107.66</v>
      </c>
      <c r="E39" s="12">
        <v>5107.66</v>
      </c>
      <c r="F39" s="11">
        <v>5107.66</v>
      </c>
      <c r="G39" s="11"/>
      <c r="H39" s="11"/>
      <c r="I39" s="11"/>
      <c r="J39" s="11"/>
    </row>
    <row r="40" spans="1:10" s="1" customFormat="1" ht="21" customHeight="1">
      <c r="A40" s="9" t="s">
        <v>296</v>
      </c>
      <c r="B40" s="10" t="s">
        <v>297</v>
      </c>
      <c r="C40" s="10"/>
      <c r="D40" s="11">
        <v>5107.66</v>
      </c>
      <c r="E40" s="12">
        <v>5107.66</v>
      </c>
      <c r="F40" s="11">
        <v>5107.66</v>
      </c>
      <c r="G40" s="11"/>
      <c r="H40" s="11"/>
      <c r="I40" s="11"/>
      <c r="J40" s="11"/>
    </row>
    <row r="41" spans="1:10" s="1" customFormat="1" ht="21" customHeight="1">
      <c r="A41" s="9" t="s">
        <v>125</v>
      </c>
      <c r="B41" s="10" t="s">
        <v>126</v>
      </c>
      <c r="C41" s="10"/>
      <c r="D41" s="11">
        <v>4086.12</v>
      </c>
      <c r="E41" s="12">
        <v>4086.12</v>
      </c>
      <c r="F41" s="11">
        <v>4086.12</v>
      </c>
      <c r="G41" s="11"/>
      <c r="H41" s="11"/>
      <c r="I41" s="11"/>
      <c r="J41" s="11"/>
    </row>
    <row r="42" spans="1:10" s="1" customFormat="1" ht="21" customHeight="1">
      <c r="A42" s="9" t="s">
        <v>287</v>
      </c>
      <c r="B42" s="10" t="s">
        <v>288</v>
      </c>
      <c r="C42" s="10"/>
      <c r="D42" s="11">
        <v>4086.12</v>
      </c>
      <c r="E42" s="12">
        <v>4086.12</v>
      </c>
      <c r="F42" s="11">
        <v>4086.12</v>
      </c>
      <c r="G42" s="11"/>
      <c r="H42" s="11"/>
      <c r="I42" s="11"/>
      <c r="J42" s="11"/>
    </row>
    <row r="43" spans="1:10" s="1" customFormat="1" ht="21" customHeight="1">
      <c r="A43" s="9"/>
      <c r="B43" s="10" t="s">
        <v>298</v>
      </c>
      <c r="C43" s="10"/>
      <c r="D43" s="11">
        <v>4086.12</v>
      </c>
      <c r="E43" s="12">
        <v>4086.12</v>
      </c>
      <c r="F43" s="11">
        <v>4086.12</v>
      </c>
      <c r="G43" s="11"/>
      <c r="H43" s="11"/>
      <c r="I43" s="11"/>
      <c r="J43" s="11"/>
    </row>
    <row r="44" spans="1:10" s="1" customFormat="1" ht="21" customHeight="1">
      <c r="A44" s="9" t="s">
        <v>296</v>
      </c>
      <c r="B44" s="10" t="s">
        <v>297</v>
      </c>
      <c r="C44" s="10"/>
      <c r="D44" s="11">
        <v>4086.12</v>
      </c>
      <c r="E44" s="12">
        <v>4086.12</v>
      </c>
      <c r="F44" s="11">
        <v>4086.12</v>
      </c>
      <c r="G44" s="11"/>
      <c r="H44" s="11"/>
      <c r="I44" s="11"/>
      <c r="J44" s="11"/>
    </row>
    <row r="45" spans="1:10" s="1" customFormat="1" ht="21" customHeight="1">
      <c r="A45" s="9" t="s">
        <v>127</v>
      </c>
      <c r="B45" s="10" t="s">
        <v>128</v>
      </c>
      <c r="C45" s="10"/>
      <c r="D45" s="11">
        <v>126167.98</v>
      </c>
      <c r="E45" s="12">
        <v>126167.98</v>
      </c>
      <c r="F45" s="11">
        <v>126167.98</v>
      </c>
      <c r="G45" s="11"/>
      <c r="H45" s="11"/>
      <c r="I45" s="11"/>
      <c r="J45" s="11"/>
    </row>
    <row r="46" spans="1:10" s="1" customFormat="1" ht="21" customHeight="1">
      <c r="A46" s="9" t="s">
        <v>129</v>
      </c>
      <c r="B46" s="10" t="s">
        <v>130</v>
      </c>
      <c r="C46" s="10"/>
      <c r="D46" s="11">
        <v>126167.98</v>
      </c>
      <c r="E46" s="12">
        <v>126167.98</v>
      </c>
      <c r="F46" s="11">
        <v>126167.98</v>
      </c>
      <c r="G46" s="11"/>
      <c r="H46" s="11"/>
      <c r="I46" s="11"/>
      <c r="J46" s="11"/>
    </row>
    <row r="47" spans="1:10" s="1" customFormat="1" ht="21" customHeight="1">
      <c r="A47" s="9" t="s">
        <v>131</v>
      </c>
      <c r="B47" s="10" t="s">
        <v>132</v>
      </c>
      <c r="C47" s="10"/>
      <c r="D47" s="11">
        <v>81722.48</v>
      </c>
      <c r="E47" s="12">
        <v>81722.48</v>
      </c>
      <c r="F47" s="11">
        <v>81722.48</v>
      </c>
      <c r="G47" s="11"/>
      <c r="H47" s="11"/>
      <c r="I47" s="11"/>
      <c r="J47" s="11"/>
    </row>
    <row r="48" spans="1:10" s="1" customFormat="1" ht="21" customHeight="1">
      <c r="A48" s="9" t="s">
        <v>287</v>
      </c>
      <c r="B48" s="10" t="s">
        <v>288</v>
      </c>
      <c r="C48" s="10"/>
      <c r="D48" s="11">
        <v>81722.48</v>
      </c>
      <c r="E48" s="12">
        <v>81722.48</v>
      </c>
      <c r="F48" s="11">
        <v>81722.48</v>
      </c>
      <c r="G48" s="11"/>
      <c r="H48" s="11"/>
      <c r="I48" s="11"/>
      <c r="J48" s="11"/>
    </row>
    <row r="49" spans="1:10" s="1" customFormat="1" ht="21" customHeight="1">
      <c r="A49" s="9"/>
      <c r="B49" s="10" t="s">
        <v>299</v>
      </c>
      <c r="C49" s="10"/>
      <c r="D49" s="11">
        <v>81722.48</v>
      </c>
      <c r="E49" s="12">
        <v>81722.48</v>
      </c>
      <c r="F49" s="11">
        <v>81722.48</v>
      </c>
      <c r="G49" s="11"/>
      <c r="H49" s="11"/>
      <c r="I49" s="11"/>
      <c r="J49" s="11"/>
    </row>
    <row r="50" spans="1:10" s="1" customFormat="1" ht="21" customHeight="1">
      <c r="A50" s="9" t="s">
        <v>300</v>
      </c>
      <c r="B50" s="10" t="s">
        <v>301</v>
      </c>
      <c r="C50" s="10"/>
      <c r="D50" s="11">
        <v>81722.48</v>
      </c>
      <c r="E50" s="12">
        <v>81722.48</v>
      </c>
      <c r="F50" s="11">
        <v>81722.48</v>
      </c>
      <c r="G50" s="11"/>
      <c r="H50" s="11"/>
      <c r="I50" s="11"/>
      <c r="J50" s="11"/>
    </row>
    <row r="51" spans="1:10" s="1" customFormat="1" ht="21" customHeight="1">
      <c r="A51" s="9" t="s">
        <v>133</v>
      </c>
      <c r="B51" s="10" t="s">
        <v>134</v>
      </c>
      <c r="C51" s="10"/>
      <c r="D51" s="11">
        <v>34995.5</v>
      </c>
      <c r="E51" s="12">
        <v>34995.5</v>
      </c>
      <c r="F51" s="11">
        <v>34995.5</v>
      </c>
      <c r="G51" s="11"/>
      <c r="H51" s="11"/>
      <c r="I51" s="11"/>
      <c r="J51" s="11"/>
    </row>
    <row r="52" spans="1:10" s="1" customFormat="1" ht="21" customHeight="1">
      <c r="A52" s="9" t="s">
        <v>287</v>
      </c>
      <c r="B52" s="10" t="s">
        <v>288</v>
      </c>
      <c r="C52" s="10"/>
      <c r="D52" s="11">
        <v>34995.5</v>
      </c>
      <c r="E52" s="12">
        <v>34995.5</v>
      </c>
      <c r="F52" s="11">
        <v>34995.5</v>
      </c>
      <c r="G52" s="11"/>
      <c r="H52" s="11"/>
      <c r="I52" s="11"/>
      <c r="J52" s="11"/>
    </row>
    <row r="53" spans="1:10" s="1" customFormat="1" ht="21" customHeight="1">
      <c r="A53" s="9"/>
      <c r="B53" s="10" t="s">
        <v>302</v>
      </c>
      <c r="C53" s="10"/>
      <c r="D53" s="11">
        <v>34995.5</v>
      </c>
      <c r="E53" s="12">
        <v>34995.5</v>
      </c>
      <c r="F53" s="11">
        <v>34995.5</v>
      </c>
      <c r="G53" s="11"/>
      <c r="H53" s="11"/>
      <c r="I53" s="11"/>
      <c r="J53" s="11"/>
    </row>
    <row r="54" spans="1:10" s="1" customFormat="1" ht="21" customHeight="1">
      <c r="A54" s="9" t="s">
        <v>303</v>
      </c>
      <c r="B54" s="10" t="s">
        <v>304</v>
      </c>
      <c r="C54" s="10"/>
      <c r="D54" s="11">
        <v>34995.5</v>
      </c>
      <c r="E54" s="12">
        <v>34995.5</v>
      </c>
      <c r="F54" s="11">
        <v>34995.5</v>
      </c>
      <c r="G54" s="11"/>
      <c r="H54" s="11"/>
      <c r="I54" s="11"/>
      <c r="J54" s="11"/>
    </row>
    <row r="55" spans="1:10" s="1" customFormat="1" ht="21" customHeight="1">
      <c r="A55" s="9" t="s">
        <v>135</v>
      </c>
      <c r="B55" s="10" t="s">
        <v>136</v>
      </c>
      <c r="C55" s="10"/>
      <c r="D55" s="11">
        <v>9450</v>
      </c>
      <c r="E55" s="12">
        <v>9450</v>
      </c>
      <c r="F55" s="11">
        <v>9450</v>
      </c>
      <c r="G55" s="11"/>
      <c r="H55" s="11"/>
      <c r="I55" s="11"/>
      <c r="J55" s="11"/>
    </row>
    <row r="56" spans="1:10" s="1" customFormat="1" ht="21" customHeight="1">
      <c r="A56" s="9" t="s">
        <v>287</v>
      </c>
      <c r="B56" s="10" t="s">
        <v>288</v>
      </c>
      <c r="C56" s="10"/>
      <c r="D56" s="11">
        <v>9450</v>
      </c>
      <c r="E56" s="12">
        <v>9450</v>
      </c>
      <c r="F56" s="11">
        <v>9450</v>
      </c>
      <c r="G56" s="11"/>
      <c r="H56" s="11"/>
      <c r="I56" s="11"/>
      <c r="J56" s="11"/>
    </row>
    <row r="57" spans="1:10" s="1" customFormat="1" ht="21" customHeight="1">
      <c r="A57" s="9"/>
      <c r="B57" s="10" t="s">
        <v>305</v>
      </c>
      <c r="C57" s="10"/>
      <c r="D57" s="11">
        <v>9450</v>
      </c>
      <c r="E57" s="12">
        <v>9450</v>
      </c>
      <c r="F57" s="11">
        <v>9450</v>
      </c>
      <c r="G57" s="11"/>
      <c r="H57" s="11"/>
      <c r="I57" s="11"/>
      <c r="J57" s="11"/>
    </row>
    <row r="58" spans="1:10" s="1" customFormat="1" ht="21" customHeight="1">
      <c r="A58" s="9" t="s">
        <v>306</v>
      </c>
      <c r="B58" s="10" t="s">
        <v>307</v>
      </c>
      <c r="C58" s="10"/>
      <c r="D58" s="11">
        <v>9450</v>
      </c>
      <c r="E58" s="12">
        <v>9450</v>
      </c>
      <c r="F58" s="11">
        <v>9450</v>
      </c>
      <c r="G58" s="11"/>
      <c r="H58" s="11"/>
      <c r="I58" s="11"/>
      <c r="J58" s="11"/>
    </row>
    <row r="59" spans="1:10" s="1" customFormat="1" ht="21" customHeight="1">
      <c r="A59" s="9" t="s">
        <v>137</v>
      </c>
      <c r="B59" s="10" t="s">
        <v>138</v>
      </c>
      <c r="C59" s="10"/>
      <c r="D59" s="11">
        <v>1658317.88</v>
      </c>
      <c r="E59" s="12">
        <v>1658317.88</v>
      </c>
      <c r="F59" s="11">
        <v>1658317.88</v>
      </c>
      <c r="G59" s="11"/>
      <c r="H59" s="11"/>
      <c r="I59" s="11"/>
      <c r="J59" s="11"/>
    </row>
    <row r="60" spans="1:10" s="1" customFormat="1" ht="21" customHeight="1">
      <c r="A60" s="9" t="s">
        <v>139</v>
      </c>
      <c r="B60" s="10" t="s">
        <v>140</v>
      </c>
      <c r="C60" s="10"/>
      <c r="D60" s="11">
        <v>1658317.88</v>
      </c>
      <c r="E60" s="12">
        <v>1658317.88</v>
      </c>
      <c r="F60" s="11">
        <v>1658317.88</v>
      </c>
      <c r="G60" s="11"/>
      <c r="H60" s="11"/>
      <c r="I60" s="11"/>
      <c r="J60" s="11"/>
    </row>
    <row r="61" spans="1:10" s="1" customFormat="1" ht="21" customHeight="1">
      <c r="A61" s="9" t="s">
        <v>141</v>
      </c>
      <c r="B61" s="10" t="s">
        <v>142</v>
      </c>
      <c r="C61" s="10"/>
      <c r="D61" s="11">
        <v>1498317.88</v>
      </c>
      <c r="E61" s="12">
        <v>1498317.88</v>
      </c>
      <c r="F61" s="11">
        <v>1498317.88</v>
      </c>
      <c r="G61" s="11"/>
      <c r="H61" s="11"/>
      <c r="I61" s="11"/>
      <c r="J61" s="11"/>
    </row>
    <row r="62" spans="1:10" s="1" customFormat="1" ht="21" customHeight="1">
      <c r="A62" s="9" t="s">
        <v>287</v>
      </c>
      <c r="B62" s="10" t="s">
        <v>288</v>
      </c>
      <c r="C62" s="10"/>
      <c r="D62" s="11">
        <v>1259471</v>
      </c>
      <c r="E62" s="12">
        <v>1259471</v>
      </c>
      <c r="F62" s="11">
        <v>1259471</v>
      </c>
      <c r="G62" s="11"/>
      <c r="H62" s="11"/>
      <c r="I62" s="11"/>
      <c r="J62" s="11"/>
    </row>
    <row r="63" spans="1:10" s="1" customFormat="1" ht="21" customHeight="1">
      <c r="A63" s="9"/>
      <c r="B63" s="10" t="s">
        <v>308</v>
      </c>
      <c r="C63" s="10"/>
      <c r="D63" s="11">
        <v>972744</v>
      </c>
      <c r="E63" s="12">
        <v>972744</v>
      </c>
      <c r="F63" s="11">
        <v>972744</v>
      </c>
      <c r="G63" s="11"/>
      <c r="H63" s="11"/>
      <c r="I63" s="11"/>
      <c r="J63" s="11"/>
    </row>
    <row r="64" spans="1:10" s="1" customFormat="1" ht="21" customHeight="1">
      <c r="A64" s="9" t="s">
        <v>309</v>
      </c>
      <c r="B64" s="10" t="s">
        <v>310</v>
      </c>
      <c r="C64" s="10"/>
      <c r="D64" s="11">
        <v>585444</v>
      </c>
      <c r="E64" s="12">
        <v>585444</v>
      </c>
      <c r="F64" s="11">
        <v>585444</v>
      </c>
      <c r="G64" s="11"/>
      <c r="H64" s="11"/>
      <c r="I64" s="11"/>
      <c r="J64" s="11"/>
    </row>
    <row r="65" spans="1:10" s="1" customFormat="1" ht="21" customHeight="1">
      <c r="A65" s="9" t="s">
        <v>311</v>
      </c>
      <c r="B65" s="10" t="s">
        <v>312</v>
      </c>
      <c r="C65" s="10"/>
      <c r="D65" s="11">
        <v>387300</v>
      </c>
      <c r="E65" s="12">
        <v>387300</v>
      </c>
      <c r="F65" s="11">
        <v>387300</v>
      </c>
      <c r="G65" s="11"/>
      <c r="H65" s="11"/>
      <c r="I65" s="11"/>
      <c r="J65" s="11"/>
    </row>
    <row r="66" spans="1:10" s="1" customFormat="1" ht="21" customHeight="1">
      <c r="A66" s="9"/>
      <c r="B66" s="10" t="s">
        <v>313</v>
      </c>
      <c r="C66" s="10"/>
      <c r="D66" s="11">
        <v>48787</v>
      </c>
      <c r="E66" s="12">
        <v>48787</v>
      </c>
      <c r="F66" s="11">
        <v>48787</v>
      </c>
      <c r="G66" s="11"/>
      <c r="H66" s="11"/>
      <c r="I66" s="11"/>
      <c r="J66" s="11"/>
    </row>
    <row r="67" spans="1:10" s="1" customFormat="1" ht="21" customHeight="1">
      <c r="A67" s="9" t="s">
        <v>314</v>
      </c>
      <c r="B67" s="10" t="s">
        <v>315</v>
      </c>
      <c r="C67" s="10"/>
      <c r="D67" s="11">
        <v>48787</v>
      </c>
      <c r="E67" s="12">
        <v>48787</v>
      </c>
      <c r="F67" s="11">
        <v>48787</v>
      </c>
      <c r="G67" s="11"/>
      <c r="H67" s="11"/>
      <c r="I67" s="11"/>
      <c r="J67" s="11"/>
    </row>
    <row r="68" spans="1:10" s="1" customFormat="1" ht="21" customHeight="1">
      <c r="A68" s="9"/>
      <c r="B68" s="10" t="s">
        <v>316</v>
      </c>
      <c r="C68" s="10"/>
      <c r="D68" s="11">
        <v>81062</v>
      </c>
      <c r="E68" s="12">
        <v>81062</v>
      </c>
      <c r="F68" s="11">
        <v>81062</v>
      </c>
      <c r="G68" s="11"/>
      <c r="H68" s="11"/>
      <c r="I68" s="11"/>
      <c r="J68" s="11"/>
    </row>
    <row r="69" spans="1:10" s="1" customFormat="1" ht="21" customHeight="1">
      <c r="A69" s="9" t="s">
        <v>311</v>
      </c>
      <c r="B69" s="10" t="s">
        <v>312</v>
      </c>
      <c r="C69" s="10"/>
      <c r="D69" s="11">
        <v>81062</v>
      </c>
      <c r="E69" s="12">
        <v>81062</v>
      </c>
      <c r="F69" s="11">
        <v>81062</v>
      </c>
      <c r="G69" s="11"/>
      <c r="H69" s="11"/>
      <c r="I69" s="11"/>
      <c r="J69" s="11"/>
    </row>
    <row r="70" spans="1:10" s="1" customFormat="1" ht="21" customHeight="1">
      <c r="A70" s="9"/>
      <c r="B70" s="10" t="s">
        <v>317</v>
      </c>
      <c r="C70" s="10"/>
      <c r="D70" s="11">
        <v>91000</v>
      </c>
      <c r="E70" s="12">
        <v>91000</v>
      </c>
      <c r="F70" s="11">
        <v>91000</v>
      </c>
      <c r="G70" s="11"/>
      <c r="H70" s="11"/>
      <c r="I70" s="11"/>
      <c r="J70" s="11"/>
    </row>
    <row r="71" spans="1:10" s="1" customFormat="1" ht="21" customHeight="1">
      <c r="A71" s="9" t="s">
        <v>314</v>
      </c>
      <c r="B71" s="10" t="s">
        <v>315</v>
      </c>
      <c r="C71" s="10"/>
      <c r="D71" s="11">
        <v>91000</v>
      </c>
      <c r="E71" s="12">
        <v>91000</v>
      </c>
      <c r="F71" s="11">
        <v>91000</v>
      </c>
      <c r="G71" s="11"/>
      <c r="H71" s="11"/>
      <c r="I71" s="11"/>
      <c r="J71" s="11"/>
    </row>
    <row r="72" spans="1:10" s="1" customFormat="1" ht="21" customHeight="1">
      <c r="A72" s="9"/>
      <c r="B72" s="10" t="s">
        <v>318</v>
      </c>
      <c r="C72" s="10"/>
      <c r="D72" s="11">
        <v>65878</v>
      </c>
      <c r="E72" s="12">
        <v>65878</v>
      </c>
      <c r="F72" s="11">
        <v>65878</v>
      </c>
      <c r="G72" s="11"/>
      <c r="H72" s="11"/>
      <c r="I72" s="11"/>
      <c r="J72" s="11"/>
    </row>
    <row r="73" spans="1:10" s="1" customFormat="1" ht="21" customHeight="1">
      <c r="A73" s="9" t="s">
        <v>319</v>
      </c>
      <c r="B73" s="10" t="s">
        <v>320</v>
      </c>
      <c r="C73" s="10"/>
      <c r="D73" s="11">
        <v>65878</v>
      </c>
      <c r="E73" s="12">
        <v>65878</v>
      </c>
      <c r="F73" s="11">
        <v>65878</v>
      </c>
      <c r="G73" s="11"/>
      <c r="H73" s="11"/>
      <c r="I73" s="11"/>
      <c r="J73" s="11"/>
    </row>
    <row r="74" spans="1:10" s="1" customFormat="1" ht="21" customHeight="1">
      <c r="A74" s="9" t="s">
        <v>275</v>
      </c>
      <c r="B74" s="10" t="s">
        <v>276</v>
      </c>
      <c r="C74" s="10"/>
      <c r="D74" s="11">
        <v>237706.88</v>
      </c>
      <c r="E74" s="12">
        <v>237706.88</v>
      </c>
      <c r="F74" s="11">
        <v>237706.88</v>
      </c>
      <c r="G74" s="11"/>
      <c r="H74" s="11"/>
      <c r="I74" s="11"/>
      <c r="J74" s="11"/>
    </row>
    <row r="75" spans="1:10" s="1" customFormat="1" ht="21" customHeight="1">
      <c r="A75" s="9"/>
      <c r="B75" s="10" t="s">
        <v>321</v>
      </c>
      <c r="C75" s="10"/>
      <c r="D75" s="11">
        <v>65000</v>
      </c>
      <c r="E75" s="12">
        <v>65000</v>
      </c>
      <c r="F75" s="11">
        <v>65000</v>
      </c>
      <c r="G75" s="11"/>
      <c r="H75" s="11"/>
      <c r="I75" s="11"/>
      <c r="J75" s="11"/>
    </row>
    <row r="76" spans="1:10" s="1" customFormat="1" ht="21" customHeight="1">
      <c r="A76" s="9" t="s">
        <v>322</v>
      </c>
      <c r="B76" s="10" t="s">
        <v>323</v>
      </c>
      <c r="C76" s="10"/>
      <c r="D76" s="11">
        <v>20000</v>
      </c>
      <c r="E76" s="12">
        <v>20000</v>
      </c>
      <c r="F76" s="11">
        <v>20000</v>
      </c>
      <c r="G76" s="11"/>
      <c r="H76" s="11"/>
      <c r="I76" s="11"/>
      <c r="J76" s="11"/>
    </row>
    <row r="77" spans="1:10" s="1" customFormat="1" ht="21" customHeight="1">
      <c r="A77" s="9" t="s">
        <v>324</v>
      </c>
      <c r="B77" s="10" t="s">
        <v>325</v>
      </c>
      <c r="C77" s="10"/>
      <c r="D77" s="11">
        <v>15000</v>
      </c>
      <c r="E77" s="12">
        <v>15000</v>
      </c>
      <c r="F77" s="11">
        <v>15000</v>
      </c>
      <c r="G77" s="11"/>
      <c r="H77" s="11"/>
      <c r="I77" s="11"/>
      <c r="J77" s="11"/>
    </row>
    <row r="78" spans="1:10" s="1" customFormat="1" ht="21" customHeight="1">
      <c r="A78" s="9" t="s">
        <v>326</v>
      </c>
      <c r="B78" s="10" t="s">
        <v>327</v>
      </c>
      <c r="C78" s="10"/>
      <c r="D78" s="11">
        <v>9000</v>
      </c>
      <c r="E78" s="12">
        <v>9000</v>
      </c>
      <c r="F78" s="11">
        <v>9000</v>
      </c>
      <c r="G78" s="11"/>
      <c r="H78" s="11"/>
      <c r="I78" s="11"/>
      <c r="J78" s="11"/>
    </row>
    <row r="79" spans="1:10" s="1" customFormat="1" ht="21" customHeight="1">
      <c r="A79" s="9" t="s">
        <v>328</v>
      </c>
      <c r="B79" s="10" t="s">
        <v>329</v>
      </c>
      <c r="C79" s="10"/>
      <c r="D79" s="11">
        <v>9000</v>
      </c>
      <c r="E79" s="12">
        <v>9000</v>
      </c>
      <c r="F79" s="11">
        <v>9000</v>
      </c>
      <c r="G79" s="11"/>
      <c r="H79" s="11"/>
      <c r="I79" s="11"/>
      <c r="J79" s="11"/>
    </row>
    <row r="80" spans="1:10" s="1" customFormat="1" ht="21" customHeight="1">
      <c r="A80" s="9" t="s">
        <v>330</v>
      </c>
      <c r="B80" s="10" t="s">
        <v>331</v>
      </c>
      <c r="C80" s="10"/>
      <c r="D80" s="11">
        <v>12000</v>
      </c>
      <c r="E80" s="12">
        <v>12000</v>
      </c>
      <c r="F80" s="11">
        <v>12000</v>
      </c>
      <c r="G80" s="11"/>
      <c r="H80" s="11"/>
      <c r="I80" s="11"/>
      <c r="J80" s="11"/>
    </row>
    <row r="81" spans="1:10" s="1" customFormat="1" ht="21" customHeight="1">
      <c r="A81" s="9"/>
      <c r="B81" s="10" t="s">
        <v>332</v>
      </c>
      <c r="C81" s="10"/>
      <c r="D81" s="11">
        <v>13932</v>
      </c>
      <c r="E81" s="12">
        <v>13932</v>
      </c>
      <c r="F81" s="11">
        <v>13932</v>
      </c>
      <c r="G81" s="11"/>
      <c r="H81" s="11"/>
      <c r="I81" s="11"/>
      <c r="J81" s="11"/>
    </row>
    <row r="82" spans="1:10" s="1" customFormat="1" ht="21" customHeight="1">
      <c r="A82" s="9" t="s">
        <v>333</v>
      </c>
      <c r="B82" s="10" t="s">
        <v>334</v>
      </c>
      <c r="C82" s="10"/>
      <c r="D82" s="11">
        <v>13932</v>
      </c>
      <c r="E82" s="12">
        <v>13932</v>
      </c>
      <c r="F82" s="11">
        <v>13932</v>
      </c>
      <c r="G82" s="11"/>
      <c r="H82" s="11"/>
      <c r="I82" s="11"/>
      <c r="J82" s="11"/>
    </row>
    <row r="83" spans="1:10" s="1" customFormat="1" ht="21" customHeight="1">
      <c r="A83" s="9"/>
      <c r="B83" s="10" t="s">
        <v>335</v>
      </c>
      <c r="C83" s="10"/>
      <c r="D83" s="11">
        <v>19454.88</v>
      </c>
      <c r="E83" s="12">
        <v>19454.88</v>
      </c>
      <c r="F83" s="11">
        <v>19454.88</v>
      </c>
      <c r="G83" s="11"/>
      <c r="H83" s="11"/>
      <c r="I83" s="11"/>
      <c r="J83" s="11"/>
    </row>
    <row r="84" spans="1:10" s="1" customFormat="1" ht="21" customHeight="1">
      <c r="A84" s="9" t="s">
        <v>336</v>
      </c>
      <c r="B84" s="10" t="s">
        <v>337</v>
      </c>
      <c r="C84" s="10"/>
      <c r="D84" s="11">
        <v>19454.88</v>
      </c>
      <c r="E84" s="12">
        <v>19454.88</v>
      </c>
      <c r="F84" s="11">
        <v>19454.88</v>
      </c>
      <c r="G84" s="11"/>
      <c r="H84" s="11"/>
      <c r="I84" s="11"/>
      <c r="J84" s="11"/>
    </row>
    <row r="85" spans="1:10" s="1" customFormat="1" ht="21" customHeight="1">
      <c r="A85" s="9"/>
      <c r="B85" s="10" t="s">
        <v>338</v>
      </c>
      <c r="C85" s="10"/>
      <c r="D85" s="11">
        <v>139320</v>
      </c>
      <c r="E85" s="12">
        <v>139320</v>
      </c>
      <c r="F85" s="11">
        <v>139320</v>
      </c>
      <c r="G85" s="11"/>
      <c r="H85" s="11"/>
      <c r="I85" s="11"/>
      <c r="J85" s="11"/>
    </row>
    <row r="86" spans="1:10" s="1" customFormat="1" ht="21" customHeight="1">
      <c r="A86" s="9" t="s">
        <v>333</v>
      </c>
      <c r="B86" s="10" t="s">
        <v>334</v>
      </c>
      <c r="C86" s="10"/>
      <c r="D86" s="11">
        <v>139320</v>
      </c>
      <c r="E86" s="12">
        <v>139320</v>
      </c>
      <c r="F86" s="11">
        <v>139320</v>
      </c>
      <c r="G86" s="11"/>
      <c r="H86" s="11"/>
      <c r="I86" s="11"/>
      <c r="J86" s="11"/>
    </row>
    <row r="87" spans="1:10" s="1" customFormat="1" ht="21" customHeight="1">
      <c r="A87" s="9" t="s">
        <v>282</v>
      </c>
      <c r="B87" s="10" t="s">
        <v>283</v>
      </c>
      <c r="C87" s="10"/>
      <c r="D87" s="11">
        <v>1140</v>
      </c>
      <c r="E87" s="12">
        <v>1140</v>
      </c>
      <c r="F87" s="11">
        <v>1140</v>
      </c>
      <c r="G87" s="11"/>
      <c r="H87" s="11"/>
      <c r="I87" s="11"/>
      <c r="J87" s="11"/>
    </row>
    <row r="88" spans="1:10" s="1" customFormat="1" ht="21" customHeight="1">
      <c r="A88" s="9"/>
      <c r="B88" s="10" t="s">
        <v>339</v>
      </c>
      <c r="C88" s="10"/>
      <c r="D88" s="11">
        <v>300</v>
      </c>
      <c r="E88" s="12">
        <v>300</v>
      </c>
      <c r="F88" s="11">
        <v>300</v>
      </c>
      <c r="G88" s="11"/>
      <c r="H88" s="11"/>
      <c r="I88" s="11"/>
      <c r="J88" s="11"/>
    </row>
    <row r="89" spans="1:10" s="1" customFormat="1" ht="21" customHeight="1">
      <c r="A89" s="9" t="s">
        <v>340</v>
      </c>
      <c r="B89" s="10" t="s">
        <v>341</v>
      </c>
      <c r="C89" s="10"/>
      <c r="D89" s="11">
        <v>300</v>
      </c>
      <c r="E89" s="12">
        <v>300</v>
      </c>
      <c r="F89" s="11">
        <v>300</v>
      </c>
      <c r="G89" s="11"/>
      <c r="H89" s="11"/>
      <c r="I89" s="11"/>
      <c r="J89" s="11"/>
    </row>
    <row r="90" spans="1:10" s="1" customFormat="1" ht="21" customHeight="1">
      <c r="A90" s="9"/>
      <c r="B90" s="10" t="s">
        <v>342</v>
      </c>
      <c r="C90" s="10"/>
      <c r="D90" s="11">
        <v>840</v>
      </c>
      <c r="E90" s="12">
        <v>840</v>
      </c>
      <c r="F90" s="11">
        <v>840</v>
      </c>
      <c r="G90" s="11"/>
      <c r="H90" s="11"/>
      <c r="I90" s="11"/>
      <c r="J90" s="11"/>
    </row>
    <row r="91" spans="1:10" s="1" customFormat="1" ht="21" customHeight="1">
      <c r="A91" s="9" t="s">
        <v>340</v>
      </c>
      <c r="B91" s="10" t="s">
        <v>341</v>
      </c>
      <c r="C91" s="10"/>
      <c r="D91" s="11">
        <v>840</v>
      </c>
      <c r="E91" s="12">
        <v>840</v>
      </c>
      <c r="F91" s="11">
        <v>840</v>
      </c>
      <c r="G91" s="11"/>
      <c r="H91" s="11"/>
      <c r="I91" s="11"/>
      <c r="J91" s="11"/>
    </row>
    <row r="92" spans="1:10" s="1" customFormat="1" ht="21" customHeight="1">
      <c r="A92" s="9" t="s">
        <v>143</v>
      </c>
      <c r="B92" s="10" t="s">
        <v>144</v>
      </c>
      <c r="C92" s="10"/>
      <c r="D92" s="11">
        <v>160000</v>
      </c>
      <c r="E92" s="12">
        <v>160000</v>
      </c>
      <c r="F92" s="11">
        <v>160000</v>
      </c>
      <c r="G92" s="11"/>
      <c r="H92" s="11"/>
      <c r="I92" s="11"/>
      <c r="J92" s="11"/>
    </row>
    <row r="93" spans="1:10" s="1" customFormat="1" ht="21" customHeight="1">
      <c r="A93" s="9" t="s">
        <v>275</v>
      </c>
      <c r="B93" s="10" t="s">
        <v>276</v>
      </c>
      <c r="C93" s="10"/>
      <c r="D93" s="11">
        <v>160000</v>
      </c>
      <c r="E93" s="12">
        <v>160000</v>
      </c>
      <c r="F93" s="11">
        <v>160000</v>
      </c>
      <c r="G93" s="11"/>
      <c r="H93" s="11"/>
      <c r="I93" s="11"/>
      <c r="J93" s="11"/>
    </row>
    <row r="94" spans="1:10" s="1" customFormat="1" ht="21" customHeight="1">
      <c r="A94" s="9"/>
      <c r="B94" s="10" t="s">
        <v>343</v>
      </c>
      <c r="C94" s="10"/>
      <c r="D94" s="11">
        <v>160000</v>
      </c>
      <c r="E94" s="12">
        <v>160000</v>
      </c>
      <c r="F94" s="11">
        <v>160000</v>
      </c>
      <c r="G94" s="11"/>
      <c r="H94" s="11"/>
      <c r="I94" s="11"/>
      <c r="J94" s="11"/>
    </row>
    <row r="95" spans="1:10" s="1" customFormat="1" ht="21" customHeight="1">
      <c r="A95" s="9" t="s">
        <v>344</v>
      </c>
      <c r="B95" s="10" t="s">
        <v>345</v>
      </c>
      <c r="C95" s="10" t="s">
        <v>145</v>
      </c>
      <c r="D95" s="11">
        <v>160000</v>
      </c>
      <c r="E95" s="12">
        <v>160000</v>
      </c>
      <c r="F95" s="11">
        <v>160000</v>
      </c>
      <c r="G95" s="11"/>
      <c r="H95" s="11"/>
      <c r="I95" s="11"/>
      <c r="J95" s="11"/>
    </row>
    <row r="96" spans="1:10" s="1" customFormat="1" ht="21" customHeight="1">
      <c r="A96" s="9" t="s">
        <v>146</v>
      </c>
      <c r="B96" s="10" t="s">
        <v>147</v>
      </c>
      <c r="C96" s="10"/>
      <c r="D96" s="11">
        <v>220119.72</v>
      </c>
      <c r="E96" s="12">
        <v>220119.72</v>
      </c>
      <c r="F96" s="11">
        <v>220119.72</v>
      </c>
      <c r="G96" s="11"/>
      <c r="H96" s="11"/>
      <c r="I96" s="11"/>
      <c r="J96" s="11"/>
    </row>
    <row r="97" spans="1:10" s="1" customFormat="1" ht="21" customHeight="1">
      <c r="A97" s="9" t="s">
        <v>148</v>
      </c>
      <c r="B97" s="10" t="s">
        <v>149</v>
      </c>
      <c r="C97" s="10"/>
      <c r="D97" s="11">
        <v>220119.72</v>
      </c>
      <c r="E97" s="12">
        <v>220119.72</v>
      </c>
      <c r="F97" s="11">
        <v>220119.72</v>
      </c>
      <c r="G97" s="11"/>
      <c r="H97" s="11"/>
      <c r="I97" s="11"/>
      <c r="J97" s="11"/>
    </row>
    <row r="98" spans="1:10" s="1" customFormat="1" ht="21" customHeight="1">
      <c r="A98" s="9" t="s">
        <v>150</v>
      </c>
      <c r="B98" s="10" t="s">
        <v>151</v>
      </c>
      <c r="C98" s="10"/>
      <c r="D98" s="11">
        <v>122583.72</v>
      </c>
      <c r="E98" s="12">
        <v>122583.72</v>
      </c>
      <c r="F98" s="11">
        <v>122583.72</v>
      </c>
      <c r="G98" s="11"/>
      <c r="H98" s="11"/>
      <c r="I98" s="11"/>
      <c r="J98" s="11"/>
    </row>
    <row r="99" spans="1:10" s="1" customFormat="1" ht="21" customHeight="1">
      <c r="A99" s="9" t="s">
        <v>287</v>
      </c>
      <c r="B99" s="10" t="s">
        <v>288</v>
      </c>
      <c r="C99" s="10"/>
      <c r="D99" s="11">
        <v>122583.72</v>
      </c>
      <c r="E99" s="12">
        <v>122583.72</v>
      </c>
      <c r="F99" s="11">
        <v>122583.72</v>
      </c>
      <c r="G99" s="11"/>
      <c r="H99" s="11"/>
      <c r="I99" s="11"/>
      <c r="J99" s="11"/>
    </row>
    <row r="100" spans="1:10" s="1" customFormat="1" ht="21" customHeight="1">
      <c r="A100" s="9"/>
      <c r="B100" s="10" t="s">
        <v>346</v>
      </c>
      <c r="C100" s="10"/>
      <c r="D100" s="11">
        <v>122583.72</v>
      </c>
      <c r="E100" s="12">
        <v>122583.72</v>
      </c>
      <c r="F100" s="11">
        <v>122583.72</v>
      </c>
      <c r="G100" s="11"/>
      <c r="H100" s="11"/>
      <c r="I100" s="11"/>
      <c r="J100" s="11"/>
    </row>
    <row r="101" spans="1:10" s="1" customFormat="1" ht="21" customHeight="1">
      <c r="A101" s="9" t="s">
        <v>347</v>
      </c>
      <c r="B101" s="10" t="s">
        <v>348</v>
      </c>
      <c r="C101" s="10"/>
      <c r="D101" s="11">
        <v>122583.72</v>
      </c>
      <c r="E101" s="12">
        <v>122583.72</v>
      </c>
      <c r="F101" s="11">
        <v>122583.72</v>
      </c>
      <c r="G101" s="11"/>
      <c r="H101" s="11"/>
      <c r="I101" s="11"/>
      <c r="J101" s="11"/>
    </row>
    <row r="102" spans="1:10" s="1" customFormat="1" ht="21" customHeight="1">
      <c r="A102" s="9" t="s">
        <v>152</v>
      </c>
      <c r="B102" s="10" t="s">
        <v>153</v>
      </c>
      <c r="C102" s="10"/>
      <c r="D102" s="11">
        <v>97536</v>
      </c>
      <c r="E102" s="12">
        <v>97536</v>
      </c>
      <c r="F102" s="11">
        <v>97536</v>
      </c>
      <c r="G102" s="11"/>
      <c r="H102" s="11"/>
      <c r="I102" s="11"/>
      <c r="J102" s="11"/>
    </row>
    <row r="103" spans="1:10" s="1" customFormat="1" ht="21" customHeight="1">
      <c r="A103" s="9" t="s">
        <v>287</v>
      </c>
      <c r="B103" s="10" t="s">
        <v>288</v>
      </c>
      <c r="C103" s="10"/>
      <c r="D103" s="11">
        <v>97536</v>
      </c>
      <c r="E103" s="12">
        <v>97536</v>
      </c>
      <c r="F103" s="11">
        <v>97536</v>
      </c>
      <c r="G103" s="11"/>
      <c r="H103" s="11"/>
      <c r="I103" s="11"/>
      <c r="J103" s="11"/>
    </row>
    <row r="104" spans="1:10" s="1" customFormat="1" ht="21" customHeight="1">
      <c r="A104" s="9"/>
      <c r="B104" s="10" t="s">
        <v>349</v>
      </c>
      <c r="C104" s="10"/>
      <c r="D104" s="11">
        <v>97536</v>
      </c>
      <c r="E104" s="12">
        <v>97536</v>
      </c>
      <c r="F104" s="11">
        <v>97536</v>
      </c>
      <c r="G104" s="11"/>
      <c r="H104" s="11"/>
      <c r="I104" s="11"/>
      <c r="J104" s="11"/>
    </row>
    <row r="105" spans="1:10" s="1" customFormat="1" ht="21" customHeight="1">
      <c r="A105" s="9" t="s">
        <v>311</v>
      </c>
      <c r="B105" s="10" t="s">
        <v>312</v>
      </c>
      <c r="C105" s="10"/>
      <c r="D105" s="11">
        <v>97536</v>
      </c>
      <c r="E105" s="12">
        <v>97536</v>
      </c>
      <c r="F105" s="11">
        <v>97536</v>
      </c>
      <c r="G105" s="11"/>
      <c r="H105" s="11"/>
      <c r="I105" s="11"/>
      <c r="J105" s="11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1:J1"/>
    <mergeCell ref="D2:J2"/>
    <mergeCell ref="E3:H3"/>
    <mergeCell ref="A2:A5"/>
    <mergeCell ref="B2:B5"/>
    <mergeCell ref="C2:C5"/>
    <mergeCell ref="D3:D5"/>
    <mergeCell ref="E4:E5"/>
    <mergeCell ref="F4:F5"/>
    <mergeCell ref="G4:G5"/>
    <mergeCell ref="H4:H5"/>
    <mergeCell ref="I3:I5"/>
    <mergeCell ref="J3:J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4.00390625" style="1" customWidth="1"/>
    <col min="2" max="2" width="17.28125" style="1" customWidth="1"/>
    <col min="3" max="3" width="32.140625" style="1" customWidth="1"/>
    <col min="4" max="4" width="16.00390625" style="1" customWidth="1"/>
    <col min="5" max="5" width="13.140625" style="1" customWidth="1"/>
    <col min="6" max="6" width="17.8515625" style="1" customWidth="1"/>
    <col min="7" max="7" width="9.140625" style="1" customWidth="1"/>
  </cols>
  <sheetData>
    <row r="1" spans="1:6" s="1" customFormat="1" ht="31.5" customHeight="1">
      <c r="A1" s="13" t="s">
        <v>9</v>
      </c>
      <c r="B1" s="13"/>
      <c r="C1" s="13"/>
      <c r="D1" s="13"/>
      <c r="E1" s="13"/>
      <c r="F1" s="13"/>
    </row>
    <row r="2" spans="1:6" s="1" customFormat="1" ht="14.25" customHeight="1">
      <c r="A2" s="61"/>
      <c r="B2" s="62"/>
      <c r="C2" s="62"/>
      <c r="D2" s="61"/>
      <c r="E2" s="63"/>
      <c r="F2" s="52" t="s">
        <v>10</v>
      </c>
    </row>
    <row r="3" spans="1:6" s="1" customFormat="1" ht="13.5" customHeight="1">
      <c r="A3" s="64" t="s">
        <v>11</v>
      </c>
      <c r="B3" s="64"/>
      <c r="C3" s="64" t="s">
        <v>12</v>
      </c>
      <c r="D3" s="64"/>
      <c r="E3" s="64"/>
      <c r="F3" s="64"/>
    </row>
    <row r="4" spans="1:6" s="1" customFormat="1" ht="13.5" customHeight="1">
      <c r="A4" s="64" t="s">
        <v>13</v>
      </c>
      <c r="B4" s="64" t="s">
        <v>14</v>
      </c>
      <c r="C4" s="64" t="s">
        <v>15</v>
      </c>
      <c r="D4" s="64" t="s">
        <v>14</v>
      </c>
      <c r="E4" s="64"/>
      <c r="F4" s="64"/>
    </row>
    <row r="5" spans="1:6" s="1" customFormat="1" ht="13.5" customHeight="1">
      <c r="A5" s="65" t="s">
        <v>16</v>
      </c>
      <c r="B5" s="66">
        <v>2359895.56</v>
      </c>
      <c r="C5" s="67" t="s">
        <v>17</v>
      </c>
      <c r="D5" s="68" t="s">
        <v>18</v>
      </c>
      <c r="E5" s="68" t="s">
        <v>19</v>
      </c>
      <c r="F5" s="69" t="s">
        <v>20</v>
      </c>
    </row>
    <row r="6" spans="1:6" s="1" customFormat="1" ht="13.5" customHeight="1">
      <c r="A6" s="65" t="s">
        <v>21</v>
      </c>
      <c r="B6" s="70">
        <v>2359895.56</v>
      </c>
      <c r="C6" s="67" t="s">
        <v>22</v>
      </c>
      <c r="D6" s="71">
        <v>13000</v>
      </c>
      <c r="E6" s="71">
        <v>13000</v>
      </c>
      <c r="F6" s="71"/>
    </row>
    <row r="7" spans="1:6" s="1" customFormat="1" ht="13.5" customHeight="1">
      <c r="A7" s="65" t="s">
        <v>23</v>
      </c>
      <c r="B7" s="70"/>
      <c r="C7" s="67" t="s">
        <v>24</v>
      </c>
      <c r="D7" s="71"/>
      <c r="E7" s="71"/>
      <c r="F7" s="71"/>
    </row>
    <row r="8" spans="1:6" s="1" customFormat="1" ht="13.5" customHeight="1">
      <c r="A8" s="65"/>
      <c r="B8" s="70"/>
      <c r="C8" s="67" t="s">
        <v>25</v>
      </c>
      <c r="D8" s="71"/>
      <c r="E8" s="71"/>
      <c r="F8" s="71"/>
    </row>
    <row r="9" spans="1:6" s="1" customFormat="1" ht="13.5" customHeight="1">
      <c r="A9" s="65"/>
      <c r="B9" s="72"/>
      <c r="C9" s="67" t="s">
        <v>26</v>
      </c>
      <c r="D9" s="71"/>
      <c r="E9" s="71"/>
      <c r="F9" s="71"/>
    </row>
    <row r="10" spans="1:6" s="1" customFormat="1" ht="13.5" customHeight="1">
      <c r="A10" s="65"/>
      <c r="B10" s="70"/>
      <c r="C10" s="67" t="s">
        <v>27</v>
      </c>
      <c r="D10" s="71"/>
      <c r="E10" s="71"/>
      <c r="F10" s="71"/>
    </row>
    <row r="11" spans="1:6" s="1" customFormat="1" ht="13.5" customHeight="1">
      <c r="A11" s="65"/>
      <c r="B11" s="70"/>
      <c r="C11" s="67" t="s">
        <v>28</v>
      </c>
      <c r="D11" s="71"/>
      <c r="E11" s="71"/>
      <c r="F11" s="71"/>
    </row>
    <row r="12" spans="1:6" s="1" customFormat="1" ht="13.5" customHeight="1">
      <c r="A12" s="65"/>
      <c r="B12" s="70"/>
      <c r="C12" s="67" t="s">
        <v>29</v>
      </c>
      <c r="D12" s="71"/>
      <c r="E12" s="71"/>
      <c r="F12" s="71"/>
    </row>
    <row r="13" spans="1:6" s="1" customFormat="1" ht="13.5" customHeight="1">
      <c r="A13" s="65"/>
      <c r="B13" s="70"/>
      <c r="C13" s="67" t="s">
        <v>30</v>
      </c>
      <c r="D13" s="71">
        <v>342289.98</v>
      </c>
      <c r="E13" s="71">
        <v>342289.98</v>
      </c>
      <c r="F13" s="71"/>
    </row>
    <row r="14" spans="1:6" s="1" customFormat="1" ht="13.5" customHeight="1">
      <c r="A14" s="65"/>
      <c r="B14" s="70"/>
      <c r="C14" s="67" t="s">
        <v>31</v>
      </c>
      <c r="D14" s="71">
        <v>126167.98</v>
      </c>
      <c r="E14" s="71">
        <v>126167.98</v>
      </c>
      <c r="F14" s="71"/>
    </row>
    <row r="15" spans="1:6" s="1" customFormat="1" ht="13.5" customHeight="1">
      <c r="A15" s="65"/>
      <c r="B15" s="70"/>
      <c r="C15" s="67" t="s">
        <v>32</v>
      </c>
      <c r="D15" s="71"/>
      <c r="E15" s="71"/>
      <c r="F15" s="71"/>
    </row>
    <row r="16" spans="1:6" s="1" customFormat="1" ht="13.5" customHeight="1">
      <c r="A16" s="65"/>
      <c r="B16" s="70"/>
      <c r="C16" s="67" t="s">
        <v>33</v>
      </c>
      <c r="D16" s="71"/>
      <c r="E16" s="71"/>
      <c r="F16" s="71"/>
    </row>
    <row r="17" spans="1:6" s="1" customFormat="1" ht="13.5" customHeight="1">
      <c r="A17" s="73"/>
      <c r="B17" s="74"/>
      <c r="C17" s="67" t="s">
        <v>34</v>
      </c>
      <c r="D17" s="71"/>
      <c r="E17" s="71"/>
      <c r="F17" s="71"/>
    </row>
    <row r="18" spans="1:6" s="1" customFormat="1" ht="13.5" customHeight="1">
      <c r="A18" s="65"/>
      <c r="B18" s="70"/>
      <c r="C18" s="67" t="s">
        <v>35</v>
      </c>
      <c r="D18" s="71"/>
      <c r="E18" s="71"/>
      <c r="F18" s="71"/>
    </row>
    <row r="19" spans="1:6" s="1" customFormat="1" ht="13.5" customHeight="1">
      <c r="A19" s="65"/>
      <c r="B19" s="74"/>
      <c r="C19" s="67" t="s">
        <v>36</v>
      </c>
      <c r="D19" s="71">
        <v>1658317.88</v>
      </c>
      <c r="E19" s="71">
        <v>1658317.88</v>
      </c>
      <c r="F19" s="71"/>
    </row>
    <row r="20" spans="1:6" s="1" customFormat="1" ht="13.5" customHeight="1">
      <c r="A20" s="73"/>
      <c r="B20" s="70"/>
      <c r="C20" s="67" t="s">
        <v>37</v>
      </c>
      <c r="D20" s="71"/>
      <c r="E20" s="71"/>
      <c r="F20" s="71"/>
    </row>
    <row r="21" spans="1:6" s="1" customFormat="1" ht="13.5" customHeight="1">
      <c r="A21" s="65"/>
      <c r="B21" s="70"/>
      <c r="C21" s="67" t="s">
        <v>38</v>
      </c>
      <c r="D21" s="71"/>
      <c r="E21" s="71"/>
      <c r="F21" s="71"/>
    </row>
    <row r="22" spans="1:6" s="1" customFormat="1" ht="13.5" customHeight="1">
      <c r="A22" s="65"/>
      <c r="B22" s="70"/>
      <c r="C22" s="67" t="s">
        <v>39</v>
      </c>
      <c r="D22" s="71"/>
      <c r="E22" s="71"/>
      <c r="F22" s="71"/>
    </row>
    <row r="23" spans="1:6" s="1" customFormat="1" ht="13.5" customHeight="1">
      <c r="A23" s="65"/>
      <c r="B23" s="70"/>
      <c r="C23" s="67" t="s">
        <v>40</v>
      </c>
      <c r="D23" s="71">
        <v>220119.72</v>
      </c>
      <c r="E23" s="71">
        <v>220119.72</v>
      </c>
      <c r="F23" s="71"/>
    </row>
    <row r="24" spans="1:6" s="1" customFormat="1" ht="13.5" customHeight="1">
      <c r="A24" s="65"/>
      <c r="B24" s="70"/>
      <c r="C24" s="67" t="s">
        <v>41</v>
      </c>
      <c r="D24" s="71"/>
      <c r="E24" s="71"/>
      <c r="F24" s="71"/>
    </row>
    <row r="25" spans="1:6" s="1" customFormat="1" ht="13.5" customHeight="1">
      <c r="A25" s="65"/>
      <c r="B25" s="70"/>
      <c r="C25" s="67" t="s">
        <v>42</v>
      </c>
      <c r="D25" s="71"/>
      <c r="E25" s="71"/>
      <c r="F25" s="71"/>
    </row>
    <row r="26" spans="1:6" s="1" customFormat="1" ht="13.5" customHeight="1">
      <c r="A26" s="65"/>
      <c r="B26" s="70"/>
      <c r="C26" s="67"/>
      <c r="D26" s="70"/>
      <c r="E26" s="75"/>
      <c r="F26" s="70"/>
    </row>
    <row r="27" spans="1:6" s="1" customFormat="1" ht="13.5" customHeight="1">
      <c r="A27" s="67"/>
      <c r="B27" s="70"/>
      <c r="C27" s="25"/>
      <c r="D27" s="70"/>
      <c r="E27" s="76"/>
      <c r="F27" s="70"/>
    </row>
    <row r="28" spans="1:6" s="1" customFormat="1" ht="13.5" customHeight="1">
      <c r="A28" s="65" t="s">
        <v>43</v>
      </c>
      <c r="B28" s="70"/>
      <c r="C28" s="67" t="s">
        <v>44</v>
      </c>
      <c r="D28" s="70"/>
      <c r="E28" s="68"/>
      <c r="F28" s="70"/>
    </row>
    <row r="29" spans="1:6" s="1" customFormat="1" ht="13.5" customHeight="1">
      <c r="A29" s="65" t="s">
        <v>21</v>
      </c>
      <c r="B29" s="70"/>
      <c r="C29" s="65" t="s">
        <v>21</v>
      </c>
      <c r="D29" s="70"/>
      <c r="E29" s="68"/>
      <c r="F29" s="70"/>
    </row>
    <row r="30" spans="1:6" s="1" customFormat="1" ht="13.5" customHeight="1">
      <c r="A30" s="65" t="s">
        <v>23</v>
      </c>
      <c r="B30" s="70"/>
      <c r="C30" s="65" t="s">
        <v>23</v>
      </c>
      <c r="D30" s="70"/>
      <c r="E30" s="68"/>
      <c r="F30" s="70"/>
    </row>
    <row r="31" spans="1:6" s="1" customFormat="1" ht="13.5" customHeight="1">
      <c r="A31" s="8" t="s">
        <v>45</v>
      </c>
      <c r="B31" s="70">
        <v>2359895.56</v>
      </c>
      <c r="C31" s="8" t="s">
        <v>46</v>
      </c>
      <c r="D31" s="70">
        <v>2359895.56</v>
      </c>
      <c r="E31" s="12">
        <v>2359895.56</v>
      </c>
      <c r="F31" s="7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6" sqref="C6:D7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3.8515625" style="1" customWidth="1"/>
    <col min="11" max="11" width="9.140625" style="1" customWidth="1"/>
  </cols>
  <sheetData>
    <row r="1" spans="1:9" s="1" customFormat="1" ht="51.7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</row>
    <row r="2" spans="1:10" s="1" customFormat="1" ht="21.7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0.75" customHeight="1">
      <c r="A3" s="4" t="s">
        <v>48</v>
      </c>
      <c r="B3" s="4"/>
      <c r="C3" s="4" t="s">
        <v>49</v>
      </c>
      <c r="D3" s="15" t="s">
        <v>50</v>
      </c>
      <c r="E3" s="15"/>
      <c r="F3" s="15"/>
      <c r="G3" s="15"/>
      <c r="H3" s="15"/>
      <c r="I3" s="4" t="s">
        <v>51</v>
      </c>
      <c r="J3" s="21" t="s">
        <v>52</v>
      </c>
    </row>
    <row r="4" spans="1:10" s="1" customFormat="1" ht="27.75" customHeight="1">
      <c r="A4" s="4" t="s">
        <v>53</v>
      </c>
      <c r="B4" s="4" t="s">
        <v>54</v>
      </c>
      <c r="C4" s="4"/>
      <c r="D4" s="4" t="s">
        <v>18</v>
      </c>
      <c r="E4" s="4" t="s">
        <v>55</v>
      </c>
      <c r="F4" s="16" t="s">
        <v>56</v>
      </c>
      <c r="G4" s="4" t="s">
        <v>57</v>
      </c>
      <c r="H4" s="4" t="s">
        <v>58</v>
      </c>
      <c r="I4" s="4"/>
      <c r="J4" s="22"/>
    </row>
    <row r="5" spans="1:10" s="1" customFormat="1" ht="30.75" customHeight="1">
      <c r="A5" s="17" t="s">
        <v>59</v>
      </c>
      <c r="B5" s="17" t="s">
        <v>60</v>
      </c>
      <c r="C5" s="18">
        <v>2359895.56</v>
      </c>
      <c r="D5" s="18">
        <v>2359895.56</v>
      </c>
      <c r="E5" s="18">
        <v>2359895.56</v>
      </c>
      <c r="F5" s="18"/>
      <c r="G5" s="18"/>
      <c r="H5" s="18"/>
      <c r="I5" s="18"/>
      <c r="J5" s="18"/>
    </row>
    <row r="6" spans="1:10" s="1" customFormat="1" ht="30.75" customHeight="1">
      <c r="A6" s="17" t="s">
        <v>61</v>
      </c>
      <c r="B6" s="17"/>
      <c r="C6" s="18">
        <v>2359895.56</v>
      </c>
      <c r="D6" s="18">
        <v>2359895.56</v>
      </c>
      <c r="E6" s="18">
        <v>2359895.56</v>
      </c>
      <c r="F6" s="18"/>
      <c r="G6" s="18"/>
      <c r="H6" s="18"/>
      <c r="I6" s="18"/>
      <c r="J6" s="18"/>
    </row>
    <row r="7" spans="1:10" s="1" customFormat="1" ht="30.75" customHeight="1">
      <c r="A7" s="17" t="s">
        <v>62</v>
      </c>
      <c r="B7" s="17"/>
      <c r="C7" s="18">
        <v>2359895.56</v>
      </c>
      <c r="D7" s="18">
        <v>2359895.56</v>
      </c>
      <c r="E7" s="18">
        <v>2359895.56</v>
      </c>
      <c r="F7" s="18"/>
      <c r="G7" s="18"/>
      <c r="H7" s="18"/>
      <c r="I7" s="18"/>
      <c r="J7" s="18"/>
    </row>
    <row r="8" spans="1:10" s="1" customFormat="1" ht="30.75" customHeight="1">
      <c r="A8" s="19" t="s">
        <v>63</v>
      </c>
      <c r="B8" s="19" t="s">
        <v>64</v>
      </c>
      <c r="C8" s="20">
        <v>1498317.88</v>
      </c>
      <c r="D8" s="20">
        <v>1498317.88</v>
      </c>
      <c r="E8" s="20">
        <v>1498317.88</v>
      </c>
      <c r="F8" s="20"/>
      <c r="G8" s="20"/>
      <c r="H8" s="20"/>
      <c r="I8" s="20"/>
      <c r="J8" s="20"/>
    </row>
    <row r="9" spans="1:10" s="1" customFormat="1" ht="30.75" customHeight="1">
      <c r="A9" s="19" t="s">
        <v>65</v>
      </c>
      <c r="B9" s="19" t="s">
        <v>66</v>
      </c>
      <c r="C9" s="20">
        <v>19326</v>
      </c>
      <c r="D9" s="20">
        <v>19326</v>
      </c>
      <c r="E9" s="20">
        <v>19326</v>
      </c>
      <c r="F9" s="20"/>
      <c r="G9" s="20"/>
      <c r="H9" s="20"/>
      <c r="I9" s="20"/>
      <c r="J9" s="20"/>
    </row>
    <row r="10" spans="1:10" s="1" customFormat="1" ht="30.75" customHeight="1">
      <c r="A10" s="19" t="s">
        <v>67</v>
      </c>
      <c r="B10" s="19" t="s">
        <v>68</v>
      </c>
      <c r="C10" s="20">
        <v>160000</v>
      </c>
      <c r="D10" s="20">
        <v>160000</v>
      </c>
      <c r="E10" s="20">
        <v>160000</v>
      </c>
      <c r="F10" s="20"/>
      <c r="G10" s="20"/>
      <c r="H10" s="20"/>
      <c r="I10" s="20"/>
      <c r="J10" s="20"/>
    </row>
    <row r="11" spans="1:10" s="1" customFormat="1" ht="30.75" customHeight="1">
      <c r="A11" s="19" t="s">
        <v>69</v>
      </c>
      <c r="B11" s="19" t="s">
        <v>70</v>
      </c>
      <c r="C11" s="20">
        <v>13000</v>
      </c>
      <c r="D11" s="20">
        <v>13000</v>
      </c>
      <c r="E11" s="20">
        <v>13000</v>
      </c>
      <c r="F11" s="20"/>
      <c r="G11" s="20"/>
      <c r="H11" s="20"/>
      <c r="I11" s="20"/>
      <c r="J11" s="20"/>
    </row>
    <row r="12" spans="1:10" s="1" customFormat="1" ht="30.75" customHeight="1">
      <c r="A12" s="19" t="s">
        <v>71</v>
      </c>
      <c r="B12" s="19" t="s">
        <v>72</v>
      </c>
      <c r="C12" s="20">
        <v>109464</v>
      </c>
      <c r="D12" s="20">
        <v>109464</v>
      </c>
      <c r="E12" s="20">
        <v>109464</v>
      </c>
      <c r="F12" s="20"/>
      <c r="G12" s="20"/>
      <c r="H12" s="20"/>
      <c r="I12" s="20"/>
      <c r="J12" s="20"/>
    </row>
    <row r="13" spans="1:10" s="1" customFormat="1" ht="30.75" customHeight="1">
      <c r="A13" s="19" t="s">
        <v>73</v>
      </c>
      <c r="B13" s="19" t="s">
        <v>74</v>
      </c>
      <c r="C13" s="20">
        <v>97536</v>
      </c>
      <c r="D13" s="20">
        <v>97536</v>
      </c>
      <c r="E13" s="20">
        <v>97536</v>
      </c>
      <c r="F13" s="20"/>
      <c r="G13" s="20"/>
      <c r="H13" s="20"/>
      <c r="I13" s="20"/>
      <c r="J13" s="20"/>
    </row>
    <row r="14" spans="1:10" s="1" customFormat="1" ht="30.75" customHeight="1">
      <c r="A14" s="19" t="s">
        <v>75</v>
      </c>
      <c r="B14" s="19" t="s">
        <v>76</v>
      </c>
      <c r="C14" s="20">
        <v>122583.72</v>
      </c>
      <c r="D14" s="20">
        <v>122583.72</v>
      </c>
      <c r="E14" s="20">
        <v>122583.72</v>
      </c>
      <c r="F14" s="20"/>
      <c r="G14" s="20"/>
      <c r="H14" s="20"/>
      <c r="I14" s="20"/>
      <c r="J14" s="20"/>
    </row>
    <row r="15" spans="1:10" s="1" customFormat="1" ht="30.75" customHeight="1">
      <c r="A15" s="19" t="s">
        <v>77</v>
      </c>
      <c r="B15" s="19" t="s">
        <v>78</v>
      </c>
      <c r="C15" s="20">
        <v>81722.48</v>
      </c>
      <c r="D15" s="20">
        <v>81722.48</v>
      </c>
      <c r="E15" s="20">
        <v>81722.48</v>
      </c>
      <c r="F15" s="20"/>
      <c r="G15" s="20"/>
      <c r="H15" s="20"/>
      <c r="I15" s="20"/>
      <c r="J15" s="20"/>
    </row>
    <row r="16" spans="1:10" s="1" customFormat="1" ht="30.75" customHeight="1">
      <c r="A16" s="19" t="s">
        <v>79</v>
      </c>
      <c r="B16" s="19" t="s">
        <v>80</v>
      </c>
      <c r="C16" s="20">
        <v>4086.12</v>
      </c>
      <c r="D16" s="20">
        <v>4086.12</v>
      </c>
      <c r="E16" s="20">
        <v>4086.12</v>
      </c>
      <c r="F16" s="20"/>
      <c r="G16" s="20"/>
      <c r="H16" s="20"/>
      <c r="I16" s="20"/>
      <c r="J16" s="20"/>
    </row>
    <row r="17" spans="1:10" s="1" customFormat="1" ht="30.75" customHeight="1">
      <c r="A17" s="19" t="s">
        <v>81</v>
      </c>
      <c r="B17" s="19" t="s">
        <v>82</v>
      </c>
      <c r="C17" s="20">
        <v>204306.2</v>
      </c>
      <c r="D17" s="20">
        <v>204306.2</v>
      </c>
      <c r="E17" s="20">
        <v>204306.2</v>
      </c>
      <c r="F17" s="20"/>
      <c r="G17" s="20"/>
      <c r="H17" s="20"/>
      <c r="I17" s="20"/>
      <c r="J17" s="20"/>
    </row>
    <row r="18" spans="1:10" s="1" customFormat="1" ht="30.75" customHeight="1">
      <c r="A18" s="19" t="s">
        <v>83</v>
      </c>
      <c r="B18" s="19" t="s">
        <v>84</v>
      </c>
      <c r="C18" s="20">
        <v>5107.66</v>
      </c>
      <c r="D18" s="20">
        <v>5107.66</v>
      </c>
      <c r="E18" s="20">
        <v>5107.66</v>
      </c>
      <c r="F18" s="20"/>
      <c r="G18" s="20"/>
      <c r="H18" s="20"/>
      <c r="I18" s="20"/>
      <c r="J18" s="20"/>
    </row>
    <row r="19" spans="1:10" s="1" customFormat="1" ht="30.75" customHeight="1">
      <c r="A19" s="19" t="s">
        <v>85</v>
      </c>
      <c r="B19" s="19" t="s">
        <v>86</v>
      </c>
      <c r="C19" s="20">
        <v>9450</v>
      </c>
      <c r="D19" s="20">
        <v>9450</v>
      </c>
      <c r="E19" s="20">
        <v>9450</v>
      </c>
      <c r="F19" s="20"/>
      <c r="G19" s="20"/>
      <c r="H19" s="20"/>
      <c r="I19" s="20"/>
      <c r="J19" s="20"/>
    </row>
    <row r="20" spans="1:10" s="1" customFormat="1" ht="30.75" customHeight="1">
      <c r="A20" s="19" t="s">
        <v>87</v>
      </c>
      <c r="B20" s="19" t="s">
        <v>88</v>
      </c>
      <c r="C20" s="20">
        <v>34995.5</v>
      </c>
      <c r="D20" s="20">
        <v>34995.5</v>
      </c>
      <c r="E20" s="20">
        <v>34995.5</v>
      </c>
      <c r="F20" s="20"/>
      <c r="G20" s="20"/>
      <c r="H20" s="20"/>
      <c r="I20" s="20"/>
      <c r="J20" s="2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I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21.00390625" style="1" customWidth="1"/>
    <col min="2" max="3" width="32.8515625" style="1" customWidth="1"/>
    <col min="4" max="8" width="14.421875" style="1" customWidth="1"/>
    <col min="9" max="9" width="22.57421875" style="1" customWidth="1"/>
    <col min="10" max="10" width="9.140625" style="1" customWidth="1"/>
  </cols>
  <sheetData>
    <row r="1" spans="1:9" s="1" customFormat="1" ht="24.75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</row>
    <row r="2" spans="4:9" s="1" customFormat="1" ht="24.75" customHeight="1">
      <c r="D2" s="27"/>
      <c r="E2" s="27"/>
      <c r="F2" s="27"/>
      <c r="G2" s="27"/>
      <c r="H2" s="27"/>
      <c r="I2" s="52" t="s">
        <v>10</v>
      </c>
    </row>
    <row r="3" spans="1:9" s="1" customFormat="1" ht="24.75" customHeight="1">
      <c r="A3" s="8" t="s">
        <v>90</v>
      </c>
      <c r="B3" s="8"/>
      <c r="C3" s="8" t="s">
        <v>91</v>
      </c>
      <c r="D3" s="8" t="s">
        <v>92</v>
      </c>
      <c r="E3" s="8"/>
      <c r="F3" s="8"/>
      <c r="G3" s="8"/>
      <c r="H3" s="8"/>
      <c r="I3" s="8"/>
    </row>
    <row r="4" spans="1:9" s="1" customFormat="1" ht="24.75" customHeight="1">
      <c r="A4" s="8" t="s">
        <v>93</v>
      </c>
      <c r="B4" s="53" t="s">
        <v>94</v>
      </c>
      <c r="C4" s="53"/>
      <c r="D4" s="8" t="s">
        <v>59</v>
      </c>
      <c r="E4" s="8" t="s">
        <v>95</v>
      </c>
      <c r="F4" s="8"/>
      <c r="G4" s="8"/>
      <c r="H4" s="8"/>
      <c r="I4" s="8" t="s">
        <v>96</v>
      </c>
    </row>
    <row r="5" spans="1:9" s="1" customFormat="1" ht="24.75" customHeight="1">
      <c r="A5" s="8"/>
      <c r="B5" s="53"/>
      <c r="C5" s="53"/>
      <c r="D5" s="8"/>
      <c r="E5" s="8" t="s">
        <v>18</v>
      </c>
      <c r="F5" s="8" t="s">
        <v>97</v>
      </c>
      <c r="G5" s="8" t="s">
        <v>98</v>
      </c>
      <c r="H5" s="8" t="s">
        <v>99</v>
      </c>
      <c r="I5" s="8"/>
    </row>
    <row r="6" spans="1:9" s="1" customFormat="1" ht="24.75" customHeight="1">
      <c r="A6" s="54" t="s">
        <v>100</v>
      </c>
      <c r="B6" s="54" t="s">
        <v>100</v>
      </c>
      <c r="C6" s="54" t="s">
        <v>100</v>
      </c>
      <c r="D6" s="55" t="s">
        <v>101</v>
      </c>
      <c r="E6" s="55">
        <f aca="true" t="shared" si="0" ref="E6:I6">D6+1</f>
        <v>2</v>
      </c>
      <c r="F6" s="55">
        <f t="shared" si="0"/>
        <v>3</v>
      </c>
      <c r="G6" s="55">
        <v>4</v>
      </c>
      <c r="H6" s="55">
        <v>5</v>
      </c>
      <c r="I6" s="55">
        <f t="shared" si="0"/>
        <v>6</v>
      </c>
    </row>
    <row r="7" spans="1:9" s="1" customFormat="1" ht="24.75" customHeight="1">
      <c r="A7" s="58" t="s">
        <v>60</v>
      </c>
      <c r="B7" s="58" t="s">
        <v>59</v>
      </c>
      <c r="C7" s="58" t="s">
        <v>60</v>
      </c>
      <c r="D7" s="59">
        <v>2359895.56</v>
      </c>
      <c r="E7" s="59">
        <v>2199895.56</v>
      </c>
      <c r="F7" s="59">
        <v>1819258.68</v>
      </c>
      <c r="G7" s="59">
        <v>125030</v>
      </c>
      <c r="H7" s="60">
        <v>255606.88</v>
      </c>
      <c r="I7" s="59">
        <v>160000</v>
      </c>
    </row>
    <row r="8" spans="1:9" s="1" customFormat="1" ht="24.75" customHeight="1">
      <c r="A8" s="58"/>
      <c r="B8" s="58" t="s">
        <v>61</v>
      </c>
      <c r="C8" s="58"/>
      <c r="D8" s="59">
        <v>2359895.56</v>
      </c>
      <c r="E8" s="59">
        <v>2199895.56</v>
      </c>
      <c r="F8" s="59">
        <v>1819258.68</v>
      </c>
      <c r="G8" s="59">
        <v>125030</v>
      </c>
      <c r="H8" s="60">
        <v>255606.88</v>
      </c>
      <c r="I8" s="59">
        <v>160000</v>
      </c>
    </row>
    <row r="9" spans="1:9" s="1" customFormat="1" ht="24.75" customHeight="1">
      <c r="A9" s="58" t="s">
        <v>102</v>
      </c>
      <c r="B9" s="58" t="s">
        <v>62</v>
      </c>
      <c r="C9" s="58"/>
      <c r="D9" s="59">
        <v>2359895.56</v>
      </c>
      <c r="E9" s="59">
        <v>2199895.56</v>
      </c>
      <c r="F9" s="59">
        <v>1819258.68</v>
      </c>
      <c r="G9" s="59">
        <v>125030</v>
      </c>
      <c r="H9" s="60">
        <v>255606.88</v>
      </c>
      <c r="I9" s="59">
        <v>160000</v>
      </c>
    </row>
    <row r="10" spans="1:9" s="1" customFormat="1" ht="24.75" customHeight="1">
      <c r="A10" s="58" t="s">
        <v>103</v>
      </c>
      <c r="B10" s="58" t="s">
        <v>104</v>
      </c>
      <c r="C10" s="58"/>
      <c r="D10" s="59">
        <v>13000</v>
      </c>
      <c r="E10" s="59">
        <v>13000</v>
      </c>
      <c r="F10" s="59"/>
      <c r="G10" s="59"/>
      <c r="H10" s="60">
        <v>13000</v>
      </c>
      <c r="I10" s="59"/>
    </row>
    <row r="11" spans="1:9" s="1" customFormat="1" ht="24.75" customHeight="1">
      <c r="A11" s="58" t="s">
        <v>105</v>
      </c>
      <c r="B11" s="58" t="s">
        <v>106</v>
      </c>
      <c r="C11" s="58"/>
      <c r="D11" s="59">
        <v>13000</v>
      </c>
      <c r="E11" s="59">
        <v>13000</v>
      </c>
      <c r="F11" s="59"/>
      <c r="G11" s="59"/>
      <c r="H11" s="60">
        <v>13000</v>
      </c>
      <c r="I11" s="59"/>
    </row>
    <row r="12" spans="1:9" s="1" customFormat="1" ht="24.75" customHeight="1">
      <c r="A12" s="39" t="s">
        <v>107</v>
      </c>
      <c r="B12" s="39" t="s">
        <v>108</v>
      </c>
      <c r="C12" s="39"/>
      <c r="D12" s="56">
        <v>13000</v>
      </c>
      <c r="E12" s="56">
        <v>13000</v>
      </c>
      <c r="F12" s="56"/>
      <c r="G12" s="56"/>
      <c r="H12" s="57">
        <v>13000</v>
      </c>
      <c r="I12" s="56"/>
    </row>
    <row r="13" spans="1:9" s="1" customFormat="1" ht="24.75" customHeight="1">
      <c r="A13" s="58" t="s">
        <v>109</v>
      </c>
      <c r="B13" s="58" t="s">
        <v>110</v>
      </c>
      <c r="C13" s="58"/>
      <c r="D13" s="59">
        <v>342289.98</v>
      </c>
      <c r="E13" s="59">
        <v>342289.98</v>
      </c>
      <c r="F13" s="59">
        <v>213499.98</v>
      </c>
      <c r="G13" s="59">
        <v>123890</v>
      </c>
      <c r="H13" s="60">
        <v>4900</v>
      </c>
      <c r="I13" s="59"/>
    </row>
    <row r="14" spans="1:9" s="1" customFormat="1" ht="24.75" customHeight="1">
      <c r="A14" s="58" t="s">
        <v>111</v>
      </c>
      <c r="B14" s="58" t="s">
        <v>112</v>
      </c>
      <c r="C14" s="58"/>
      <c r="D14" s="59">
        <v>313770.2</v>
      </c>
      <c r="E14" s="59">
        <v>313770.2</v>
      </c>
      <c r="F14" s="59">
        <v>204306.2</v>
      </c>
      <c r="G14" s="59">
        <v>104564</v>
      </c>
      <c r="H14" s="60">
        <v>4900</v>
      </c>
      <c r="I14" s="59"/>
    </row>
    <row r="15" spans="1:9" s="1" customFormat="1" ht="24.75" customHeight="1">
      <c r="A15" s="39" t="s">
        <v>113</v>
      </c>
      <c r="B15" s="39" t="s">
        <v>114</v>
      </c>
      <c r="C15" s="39"/>
      <c r="D15" s="56">
        <v>109464</v>
      </c>
      <c r="E15" s="56">
        <v>109464</v>
      </c>
      <c r="F15" s="56"/>
      <c r="G15" s="56">
        <v>104564</v>
      </c>
      <c r="H15" s="57">
        <v>4900</v>
      </c>
      <c r="I15" s="56"/>
    </row>
    <row r="16" spans="1:9" s="1" customFormat="1" ht="24.75" customHeight="1">
      <c r="A16" s="39" t="s">
        <v>115</v>
      </c>
      <c r="B16" s="39" t="s">
        <v>116</v>
      </c>
      <c r="C16" s="39"/>
      <c r="D16" s="56">
        <v>204306.2</v>
      </c>
      <c r="E16" s="56">
        <v>204306.2</v>
      </c>
      <c r="F16" s="56">
        <v>204306.2</v>
      </c>
      <c r="G16" s="56"/>
      <c r="H16" s="57"/>
      <c r="I16" s="56"/>
    </row>
    <row r="17" spans="1:9" s="1" customFormat="1" ht="24.75" customHeight="1">
      <c r="A17" s="58" t="s">
        <v>117</v>
      </c>
      <c r="B17" s="58" t="s">
        <v>118</v>
      </c>
      <c r="C17" s="58"/>
      <c r="D17" s="59">
        <v>19326</v>
      </c>
      <c r="E17" s="59">
        <v>19326</v>
      </c>
      <c r="F17" s="59"/>
      <c r="G17" s="59">
        <v>19326</v>
      </c>
      <c r="H17" s="60"/>
      <c r="I17" s="59"/>
    </row>
    <row r="18" spans="1:9" s="1" customFormat="1" ht="24.75" customHeight="1">
      <c r="A18" s="39" t="s">
        <v>119</v>
      </c>
      <c r="B18" s="39" t="s">
        <v>120</v>
      </c>
      <c r="C18" s="39"/>
      <c r="D18" s="56">
        <v>19326</v>
      </c>
      <c r="E18" s="56">
        <v>19326</v>
      </c>
      <c r="F18" s="56"/>
      <c r="G18" s="56">
        <v>19326</v>
      </c>
      <c r="H18" s="57"/>
      <c r="I18" s="56"/>
    </row>
    <row r="19" spans="1:9" s="1" customFormat="1" ht="24.75" customHeight="1">
      <c r="A19" s="58" t="s">
        <v>121</v>
      </c>
      <c r="B19" s="58" t="s">
        <v>122</v>
      </c>
      <c r="C19" s="58"/>
      <c r="D19" s="59">
        <v>9193.78</v>
      </c>
      <c r="E19" s="59">
        <v>9193.78</v>
      </c>
      <c r="F19" s="59">
        <v>9193.78</v>
      </c>
      <c r="G19" s="59"/>
      <c r="H19" s="60"/>
      <c r="I19" s="59"/>
    </row>
    <row r="20" spans="1:9" s="1" customFormat="1" ht="24.75" customHeight="1">
      <c r="A20" s="39" t="s">
        <v>123</v>
      </c>
      <c r="B20" s="39" t="s">
        <v>124</v>
      </c>
      <c r="C20" s="39"/>
      <c r="D20" s="56">
        <v>5107.66</v>
      </c>
      <c r="E20" s="56">
        <v>5107.66</v>
      </c>
      <c r="F20" s="56">
        <v>5107.66</v>
      </c>
      <c r="G20" s="56"/>
      <c r="H20" s="57"/>
      <c r="I20" s="56"/>
    </row>
    <row r="21" spans="1:9" s="1" customFormat="1" ht="24.75" customHeight="1">
      <c r="A21" s="39" t="s">
        <v>125</v>
      </c>
      <c r="B21" s="39" t="s">
        <v>126</v>
      </c>
      <c r="C21" s="39"/>
      <c r="D21" s="56">
        <v>4086.12</v>
      </c>
      <c r="E21" s="56">
        <v>4086.12</v>
      </c>
      <c r="F21" s="56">
        <v>4086.12</v>
      </c>
      <c r="G21" s="56"/>
      <c r="H21" s="57"/>
      <c r="I21" s="56"/>
    </row>
    <row r="22" spans="1:9" s="1" customFormat="1" ht="24.75" customHeight="1">
      <c r="A22" s="58" t="s">
        <v>127</v>
      </c>
      <c r="B22" s="58" t="s">
        <v>128</v>
      </c>
      <c r="C22" s="58"/>
      <c r="D22" s="59">
        <v>126167.98</v>
      </c>
      <c r="E22" s="59">
        <v>126167.98</v>
      </c>
      <c r="F22" s="59">
        <v>126167.98</v>
      </c>
      <c r="G22" s="59"/>
      <c r="H22" s="60"/>
      <c r="I22" s="59"/>
    </row>
    <row r="23" spans="1:9" s="1" customFormat="1" ht="24.75" customHeight="1">
      <c r="A23" s="58" t="s">
        <v>129</v>
      </c>
      <c r="B23" s="58" t="s">
        <v>130</v>
      </c>
      <c r="C23" s="58"/>
      <c r="D23" s="59">
        <v>126167.98</v>
      </c>
      <c r="E23" s="59">
        <v>126167.98</v>
      </c>
      <c r="F23" s="59">
        <v>126167.98</v>
      </c>
      <c r="G23" s="59"/>
      <c r="H23" s="60"/>
      <c r="I23" s="59"/>
    </row>
    <row r="24" spans="1:9" s="1" customFormat="1" ht="24.75" customHeight="1">
      <c r="A24" s="39" t="s">
        <v>131</v>
      </c>
      <c r="B24" s="39" t="s">
        <v>132</v>
      </c>
      <c r="C24" s="39"/>
      <c r="D24" s="56">
        <v>81722.48</v>
      </c>
      <c r="E24" s="56">
        <v>81722.48</v>
      </c>
      <c r="F24" s="56">
        <v>81722.48</v>
      </c>
      <c r="G24" s="56"/>
      <c r="H24" s="57"/>
      <c r="I24" s="56"/>
    </row>
    <row r="25" spans="1:9" s="1" customFormat="1" ht="24.75" customHeight="1">
      <c r="A25" s="39" t="s">
        <v>133</v>
      </c>
      <c r="B25" s="39" t="s">
        <v>134</v>
      </c>
      <c r="C25" s="39"/>
      <c r="D25" s="56">
        <v>34995.5</v>
      </c>
      <c r="E25" s="56">
        <v>34995.5</v>
      </c>
      <c r="F25" s="56">
        <v>34995.5</v>
      </c>
      <c r="G25" s="56"/>
      <c r="H25" s="57"/>
      <c r="I25" s="56"/>
    </row>
    <row r="26" spans="1:9" s="1" customFormat="1" ht="24.75" customHeight="1">
      <c r="A26" s="39" t="s">
        <v>135</v>
      </c>
      <c r="B26" s="39" t="s">
        <v>136</v>
      </c>
      <c r="C26" s="39"/>
      <c r="D26" s="56">
        <v>9450</v>
      </c>
      <c r="E26" s="56">
        <v>9450</v>
      </c>
      <c r="F26" s="56">
        <v>9450</v>
      </c>
      <c r="G26" s="56"/>
      <c r="H26" s="57"/>
      <c r="I26" s="56"/>
    </row>
    <row r="27" spans="1:9" s="1" customFormat="1" ht="24.75" customHeight="1">
      <c r="A27" s="58" t="s">
        <v>137</v>
      </c>
      <c r="B27" s="58" t="s">
        <v>138</v>
      </c>
      <c r="C27" s="58"/>
      <c r="D27" s="59">
        <v>1658317.88</v>
      </c>
      <c r="E27" s="59">
        <v>1498317.88</v>
      </c>
      <c r="F27" s="59">
        <v>1259471</v>
      </c>
      <c r="G27" s="59">
        <v>1140</v>
      </c>
      <c r="H27" s="60">
        <v>237706.88</v>
      </c>
      <c r="I27" s="59">
        <v>160000</v>
      </c>
    </row>
    <row r="28" spans="1:9" s="1" customFormat="1" ht="24.75" customHeight="1">
      <c r="A28" s="58" t="s">
        <v>139</v>
      </c>
      <c r="B28" s="58" t="s">
        <v>140</v>
      </c>
      <c r="C28" s="58"/>
      <c r="D28" s="59">
        <v>1658317.88</v>
      </c>
      <c r="E28" s="59">
        <v>1498317.88</v>
      </c>
      <c r="F28" s="59">
        <v>1259471</v>
      </c>
      <c r="G28" s="59">
        <v>1140</v>
      </c>
      <c r="H28" s="60">
        <v>237706.88</v>
      </c>
      <c r="I28" s="59">
        <v>160000</v>
      </c>
    </row>
    <row r="29" spans="1:9" s="1" customFormat="1" ht="24.75" customHeight="1">
      <c r="A29" s="39" t="s">
        <v>141</v>
      </c>
      <c r="B29" s="39" t="s">
        <v>142</v>
      </c>
      <c r="C29" s="39"/>
      <c r="D29" s="56">
        <v>1498317.88</v>
      </c>
      <c r="E29" s="56">
        <v>1498317.88</v>
      </c>
      <c r="F29" s="56">
        <v>1259471</v>
      </c>
      <c r="G29" s="56">
        <v>1140</v>
      </c>
      <c r="H29" s="57">
        <v>237706.88</v>
      </c>
      <c r="I29" s="56"/>
    </row>
    <row r="30" spans="1:9" s="1" customFormat="1" ht="24.75" customHeight="1">
      <c r="A30" s="39" t="s">
        <v>143</v>
      </c>
      <c r="B30" s="39" t="s">
        <v>144</v>
      </c>
      <c r="C30" s="39" t="s">
        <v>145</v>
      </c>
      <c r="D30" s="56">
        <v>160000</v>
      </c>
      <c r="E30" s="56"/>
      <c r="F30" s="56"/>
      <c r="G30" s="56"/>
      <c r="H30" s="57"/>
      <c r="I30" s="56">
        <v>160000</v>
      </c>
    </row>
    <row r="31" spans="1:9" s="1" customFormat="1" ht="24.75" customHeight="1">
      <c r="A31" s="58" t="s">
        <v>146</v>
      </c>
      <c r="B31" s="58" t="s">
        <v>147</v>
      </c>
      <c r="C31" s="58"/>
      <c r="D31" s="59">
        <v>220119.72</v>
      </c>
      <c r="E31" s="59">
        <v>220119.72</v>
      </c>
      <c r="F31" s="59">
        <v>220119.72</v>
      </c>
      <c r="G31" s="59"/>
      <c r="H31" s="60"/>
      <c r="I31" s="59"/>
    </row>
    <row r="32" spans="1:9" s="1" customFormat="1" ht="24.75" customHeight="1">
      <c r="A32" s="58" t="s">
        <v>148</v>
      </c>
      <c r="B32" s="58" t="s">
        <v>149</v>
      </c>
      <c r="C32" s="58"/>
      <c r="D32" s="59">
        <v>220119.72</v>
      </c>
      <c r="E32" s="59">
        <v>220119.72</v>
      </c>
      <c r="F32" s="59">
        <v>220119.72</v>
      </c>
      <c r="G32" s="59"/>
      <c r="H32" s="60"/>
      <c r="I32" s="59"/>
    </row>
    <row r="33" spans="1:9" s="1" customFormat="1" ht="24.75" customHeight="1">
      <c r="A33" s="39" t="s">
        <v>150</v>
      </c>
      <c r="B33" s="39" t="s">
        <v>151</v>
      </c>
      <c r="C33" s="39"/>
      <c r="D33" s="56">
        <v>122583.72</v>
      </c>
      <c r="E33" s="56">
        <v>122583.72</v>
      </c>
      <c r="F33" s="56">
        <v>122583.72</v>
      </c>
      <c r="G33" s="56"/>
      <c r="H33" s="57"/>
      <c r="I33" s="56"/>
    </row>
    <row r="34" spans="1:9" s="1" customFormat="1" ht="24.75" customHeight="1">
      <c r="A34" s="39" t="s">
        <v>152</v>
      </c>
      <c r="B34" s="39" t="s">
        <v>153</v>
      </c>
      <c r="C34" s="39"/>
      <c r="D34" s="56">
        <v>97536</v>
      </c>
      <c r="E34" s="56">
        <v>97536</v>
      </c>
      <c r="F34" s="56">
        <v>97536</v>
      </c>
      <c r="G34" s="56"/>
      <c r="H34" s="57"/>
      <c r="I34" s="5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I1"/>
    <mergeCell ref="A3:B3"/>
    <mergeCell ref="D3:I3"/>
    <mergeCell ref="E4:H4"/>
    <mergeCell ref="A4:A5"/>
    <mergeCell ref="B4:B5"/>
    <mergeCell ref="C3:C5"/>
    <mergeCell ref="D4:D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1.00390625" style="1" customWidth="1"/>
    <col min="2" max="2" width="32.8515625" style="1" customWidth="1"/>
    <col min="3" max="8" width="14.421875" style="1" customWidth="1"/>
    <col min="9" max="9" width="9.140625" style="1" customWidth="1"/>
  </cols>
  <sheetData>
    <row r="1" spans="1:8" s="1" customFormat="1" ht="24.75" customHeight="1">
      <c r="A1" s="51" t="s">
        <v>154</v>
      </c>
      <c r="B1" s="51"/>
      <c r="C1" s="51"/>
      <c r="D1" s="51"/>
      <c r="E1" s="51"/>
      <c r="F1" s="51"/>
      <c r="G1" s="51"/>
      <c r="H1" s="51"/>
    </row>
    <row r="2" spans="3:8" s="1" customFormat="1" ht="24.75" customHeight="1">
      <c r="C2" s="27"/>
      <c r="D2" s="27"/>
      <c r="E2" s="27"/>
      <c r="F2" s="27"/>
      <c r="G2" s="27"/>
      <c r="H2" s="52" t="s">
        <v>10</v>
      </c>
    </row>
    <row r="3" spans="1:8" s="1" customFormat="1" ht="24.75" customHeight="1">
      <c r="A3" s="8" t="s">
        <v>90</v>
      </c>
      <c r="B3" s="8"/>
      <c r="C3" s="8" t="s">
        <v>155</v>
      </c>
      <c r="D3" s="8"/>
      <c r="E3" s="8"/>
      <c r="F3" s="8"/>
      <c r="G3" s="8"/>
      <c r="H3" s="8"/>
    </row>
    <row r="4" spans="1:8" s="1" customFormat="1" ht="24.75" customHeight="1">
      <c r="A4" s="8" t="s">
        <v>93</v>
      </c>
      <c r="B4" s="53" t="s">
        <v>156</v>
      </c>
      <c r="C4" s="8" t="s">
        <v>59</v>
      </c>
      <c r="D4" s="8" t="s">
        <v>95</v>
      </c>
      <c r="E4" s="8"/>
      <c r="F4" s="8"/>
      <c r="G4" s="8"/>
      <c r="H4" s="8" t="s">
        <v>96</v>
      </c>
    </row>
    <row r="5" spans="1:8" s="1" customFormat="1" ht="24.75" customHeight="1">
      <c r="A5" s="8"/>
      <c r="B5" s="53"/>
      <c r="C5" s="8"/>
      <c r="D5" s="8" t="s">
        <v>18</v>
      </c>
      <c r="E5" s="8" t="s">
        <v>97</v>
      </c>
      <c r="F5" s="8" t="s">
        <v>98</v>
      </c>
      <c r="G5" s="8" t="s">
        <v>99</v>
      </c>
      <c r="H5" s="8"/>
    </row>
    <row r="6" spans="1:8" s="1" customFormat="1" ht="24.75" customHeight="1">
      <c r="A6" s="54" t="s">
        <v>100</v>
      </c>
      <c r="B6" s="54" t="s">
        <v>100</v>
      </c>
      <c r="C6" s="55" t="s">
        <v>101</v>
      </c>
      <c r="D6" s="55">
        <f>C6+1</f>
        <v>2</v>
      </c>
      <c r="E6" s="55">
        <f>D6+1</f>
        <v>3</v>
      </c>
      <c r="F6" s="55">
        <v>4</v>
      </c>
      <c r="G6" s="55">
        <v>5</v>
      </c>
      <c r="H6" s="55">
        <v>6</v>
      </c>
    </row>
    <row r="7" spans="1:8" s="1" customFormat="1" ht="24.75" customHeight="1">
      <c r="A7" s="39"/>
      <c r="B7" s="39"/>
      <c r="C7" s="56"/>
      <c r="D7" s="56"/>
      <c r="E7" s="56"/>
      <c r="F7" s="56"/>
      <c r="G7" s="57"/>
      <c r="H7" s="56"/>
    </row>
    <row r="8" s="1" customFormat="1" ht="19.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H1"/>
    <mergeCell ref="A3:B3"/>
    <mergeCell ref="C3:H3"/>
    <mergeCell ref="D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25.140625" style="1" customWidth="1"/>
    <col min="2" max="2" width="20.140625" style="1" customWidth="1"/>
    <col min="3" max="3" width="21.421875" style="1" customWidth="1"/>
    <col min="4" max="4" width="35.57421875" style="1" customWidth="1"/>
    <col min="5" max="7" width="21.421875" style="1" customWidth="1"/>
    <col min="8" max="8" width="9.140625" style="1" customWidth="1"/>
  </cols>
  <sheetData>
    <row r="1" spans="1:7" s="1" customFormat="1" ht="33.75" customHeight="1">
      <c r="A1" s="3" t="s">
        <v>157</v>
      </c>
      <c r="B1" s="3"/>
      <c r="C1" s="3"/>
      <c r="D1" s="3"/>
      <c r="E1" s="3"/>
      <c r="F1" s="3"/>
      <c r="G1" s="3"/>
    </row>
    <row r="2" spans="1:7" s="1" customFormat="1" ht="13.5" customHeight="1">
      <c r="A2" s="5" t="s">
        <v>158</v>
      </c>
      <c r="B2" s="6" t="s">
        <v>159</v>
      </c>
      <c r="C2" s="6"/>
      <c r="D2" s="6"/>
      <c r="E2" s="6"/>
      <c r="F2" s="6"/>
      <c r="G2" s="6"/>
    </row>
    <row r="3" spans="1:7" s="1" customFormat="1" ht="13.5" customHeight="1">
      <c r="A3" s="5"/>
      <c r="B3" s="6" t="s">
        <v>59</v>
      </c>
      <c r="C3" s="6" t="s">
        <v>160</v>
      </c>
      <c r="D3" s="6"/>
      <c r="E3" s="6"/>
      <c r="F3" s="6" t="s">
        <v>161</v>
      </c>
      <c r="G3" s="6" t="s">
        <v>162</v>
      </c>
    </row>
    <row r="4" spans="1:7" s="1" customFormat="1" ht="25.5" customHeight="1">
      <c r="A4" s="5"/>
      <c r="B4" s="6"/>
      <c r="C4" s="6" t="s">
        <v>18</v>
      </c>
      <c r="D4" s="6" t="s">
        <v>163</v>
      </c>
      <c r="E4" s="6" t="s">
        <v>164</v>
      </c>
      <c r="F4" s="6"/>
      <c r="G4" s="6"/>
    </row>
    <row r="5" spans="1:7" s="1" customFormat="1" ht="13.5" customHeight="1">
      <c r="A5" s="5"/>
      <c r="B5" s="6"/>
      <c r="C5" s="6"/>
      <c r="D5" s="6"/>
      <c r="E5" s="6"/>
      <c r="F5" s="6"/>
      <c r="G5" s="6"/>
    </row>
    <row r="6" spans="1:7" s="1" customFormat="1" ht="13.5" customHeight="1">
      <c r="A6" s="7" t="s">
        <v>100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</row>
    <row r="7" spans="1:7" s="1" customFormat="1" ht="21" customHeight="1">
      <c r="A7" s="50" t="s">
        <v>59</v>
      </c>
      <c r="B7" s="12">
        <v>2199895.56</v>
      </c>
      <c r="C7" s="12">
        <v>2199895.56</v>
      </c>
      <c r="D7" s="12">
        <v>2199895.56</v>
      </c>
      <c r="E7" s="12"/>
      <c r="F7" s="12"/>
      <c r="G7" s="12"/>
    </row>
    <row r="8" spans="1:7" s="1" customFormat="1" ht="21" customHeight="1">
      <c r="A8" s="50" t="s">
        <v>97</v>
      </c>
      <c r="B8" s="12">
        <v>1819258.68</v>
      </c>
      <c r="C8" s="12">
        <v>1819258.68</v>
      </c>
      <c r="D8" s="12">
        <v>1819258.68</v>
      </c>
      <c r="E8" s="12"/>
      <c r="F8" s="12"/>
      <c r="G8" s="12"/>
    </row>
    <row r="9" spans="1:7" s="1" customFormat="1" ht="21" customHeight="1">
      <c r="A9" s="50" t="s">
        <v>165</v>
      </c>
      <c r="B9" s="12">
        <v>585444</v>
      </c>
      <c r="C9" s="12">
        <v>585444</v>
      </c>
      <c r="D9" s="12">
        <v>585444</v>
      </c>
      <c r="E9" s="12"/>
      <c r="F9" s="12"/>
      <c r="G9" s="12"/>
    </row>
    <row r="10" spans="1:7" s="1" customFormat="1" ht="21" customHeight="1">
      <c r="A10" s="50" t="s">
        <v>166</v>
      </c>
      <c r="B10" s="12">
        <v>565898</v>
      </c>
      <c r="C10" s="12">
        <v>565898</v>
      </c>
      <c r="D10" s="12">
        <v>565898</v>
      </c>
      <c r="E10" s="12"/>
      <c r="F10" s="12"/>
      <c r="G10" s="12"/>
    </row>
    <row r="11" spans="1:7" s="1" customFormat="1" ht="21" customHeight="1">
      <c r="A11" s="50" t="s">
        <v>167</v>
      </c>
      <c r="B11" s="12">
        <v>139787</v>
      </c>
      <c r="C11" s="12">
        <v>139787</v>
      </c>
      <c r="D11" s="12">
        <v>139787</v>
      </c>
      <c r="E11" s="12"/>
      <c r="F11" s="12"/>
      <c r="G11" s="12"/>
    </row>
    <row r="12" spans="1:7" s="1" customFormat="1" ht="21" customHeight="1">
      <c r="A12" s="50" t="s">
        <v>168</v>
      </c>
      <c r="B12" s="12">
        <v>204306.2</v>
      </c>
      <c r="C12" s="12">
        <v>204306.2</v>
      </c>
      <c r="D12" s="12">
        <v>204306.2</v>
      </c>
      <c r="E12" s="12"/>
      <c r="F12" s="12"/>
      <c r="G12" s="12"/>
    </row>
    <row r="13" spans="1:7" s="1" customFormat="1" ht="21" customHeight="1">
      <c r="A13" s="50" t="s">
        <v>169</v>
      </c>
      <c r="B13" s="12">
        <v>81722.48</v>
      </c>
      <c r="C13" s="12">
        <v>81722.48</v>
      </c>
      <c r="D13" s="12">
        <v>81722.48</v>
      </c>
      <c r="E13" s="12"/>
      <c r="F13" s="12"/>
      <c r="G13" s="12"/>
    </row>
    <row r="14" spans="1:7" s="1" customFormat="1" ht="21" customHeight="1">
      <c r="A14" s="50" t="s">
        <v>170</v>
      </c>
      <c r="B14" s="12">
        <v>34995.5</v>
      </c>
      <c r="C14" s="12">
        <v>34995.5</v>
      </c>
      <c r="D14" s="12">
        <v>34995.5</v>
      </c>
      <c r="E14" s="12"/>
      <c r="F14" s="12"/>
      <c r="G14" s="12"/>
    </row>
    <row r="15" spans="1:7" s="1" customFormat="1" ht="21" customHeight="1">
      <c r="A15" s="50" t="s">
        <v>171</v>
      </c>
      <c r="B15" s="12">
        <v>9193.78</v>
      </c>
      <c r="C15" s="12">
        <v>9193.78</v>
      </c>
      <c r="D15" s="12">
        <v>9193.78</v>
      </c>
      <c r="E15" s="12"/>
      <c r="F15" s="12"/>
      <c r="G15" s="12"/>
    </row>
    <row r="16" spans="1:7" s="1" customFormat="1" ht="21" customHeight="1">
      <c r="A16" s="50" t="s">
        <v>172</v>
      </c>
      <c r="B16" s="12">
        <v>122583.72</v>
      </c>
      <c r="C16" s="12">
        <v>122583.72</v>
      </c>
      <c r="D16" s="12">
        <v>122583.72</v>
      </c>
      <c r="E16" s="12"/>
      <c r="F16" s="12"/>
      <c r="G16" s="12"/>
    </row>
    <row r="17" spans="1:7" s="1" customFormat="1" ht="21" customHeight="1">
      <c r="A17" s="50" t="s">
        <v>173</v>
      </c>
      <c r="B17" s="12">
        <v>9450</v>
      </c>
      <c r="C17" s="12">
        <v>9450</v>
      </c>
      <c r="D17" s="12">
        <v>9450</v>
      </c>
      <c r="E17" s="12"/>
      <c r="F17" s="12"/>
      <c r="G17" s="12"/>
    </row>
    <row r="18" spans="1:7" s="1" customFormat="1" ht="21" customHeight="1">
      <c r="A18" s="50" t="s">
        <v>174</v>
      </c>
      <c r="B18" s="12">
        <v>65878</v>
      </c>
      <c r="C18" s="12">
        <v>65878</v>
      </c>
      <c r="D18" s="12">
        <v>65878</v>
      </c>
      <c r="E18" s="12"/>
      <c r="F18" s="12"/>
      <c r="G18" s="12"/>
    </row>
    <row r="19" spans="1:7" s="1" customFormat="1" ht="21" customHeight="1">
      <c r="A19" s="50" t="s">
        <v>175</v>
      </c>
      <c r="B19" s="12">
        <v>255606.88</v>
      </c>
      <c r="C19" s="12">
        <v>255606.88</v>
      </c>
      <c r="D19" s="12">
        <v>255606.88</v>
      </c>
      <c r="E19" s="12"/>
      <c r="F19" s="12"/>
      <c r="G19" s="12"/>
    </row>
    <row r="20" spans="1:7" s="1" customFormat="1" ht="21" customHeight="1">
      <c r="A20" s="50" t="s">
        <v>176</v>
      </c>
      <c r="B20" s="12">
        <v>20000</v>
      </c>
      <c r="C20" s="12">
        <v>20000</v>
      </c>
      <c r="D20" s="12">
        <v>20000</v>
      </c>
      <c r="E20" s="12"/>
      <c r="F20" s="12"/>
      <c r="G20" s="12"/>
    </row>
    <row r="21" spans="1:7" s="1" customFormat="1" ht="21" customHeight="1">
      <c r="A21" s="50" t="s">
        <v>177</v>
      </c>
      <c r="B21" s="12">
        <v>15000</v>
      </c>
      <c r="C21" s="12">
        <v>15000</v>
      </c>
      <c r="D21" s="12">
        <v>15000</v>
      </c>
      <c r="E21" s="12"/>
      <c r="F21" s="12"/>
      <c r="G21" s="12"/>
    </row>
    <row r="22" spans="1:7" s="1" customFormat="1" ht="21" customHeight="1">
      <c r="A22" s="50" t="s">
        <v>178</v>
      </c>
      <c r="B22" s="12">
        <v>9000</v>
      </c>
      <c r="C22" s="12">
        <v>9000</v>
      </c>
      <c r="D22" s="12">
        <v>9000</v>
      </c>
      <c r="E22" s="12"/>
      <c r="F22" s="12"/>
      <c r="G22" s="12"/>
    </row>
    <row r="23" spans="1:7" s="1" customFormat="1" ht="21" customHeight="1">
      <c r="A23" s="50" t="s">
        <v>179</v>
      </c>
      <c r="B23" s="12">
        <v>9000</v>
      </c>
      <c r="C23" s="12">
        <v>9000</v>
      </c>
      <c r="D23" s="12">
        <v>9000</v>
      </c>
      <c r="E23" s="12"/>
      <c r="F23" s="12"/>
      <c r="G23" s="12"/>
    </row>
    <row r="24" spans="1:7" s="1" customFormat="1" ht="21" customHeight="1">
      <c r="A24" s="50" t="s">
        <v>180</v>
      </c>
      <c r="B24" s="12">
        <v>12000</v>
      </c>
      <c r="C24" s="12">
        <v>12000</v>
      </c>
      <c r="D24" s="12">
        <v>12000</v>
      </c>
      <c r="E24" s="12"/>
      <c r="F24" s="12"/>
      <c r="G24" s="12"/>
    </row>
    <row r="25" spans="1:7" s="1" customFormat="1" ht="21" customHeight="1">
      <c r="A25" s="50" t="s">
        <v>181</v>
      </c>
      <c r="B25" s="12">
        <v>19454.88</v>
      </c>
      <c r="C25" s="12">
        <v>19454.88</v>
      </c>
      <c r="D25" s="12">
        <v>19454.88</v>
      </c>
      <c r="E25" s="12"/>
      <c r="F25" s="12"/>
      <c r="G25" s="12"/>
    </row>
    <row r="26" spans="1:7" s="1" customFormat="1" ht="21" customHeight="1">
      <c r="A26" s="50" t="s">
        <v>182</v>
      </c>
      <c r="B26" s="12">
        <v>153252</v>
      </c>
      <c r="C26" s="12">
        <v>153252</v>
      </c>
      <c r="D26" s="12">
        <v>153252</v>
      </c>
      <c r="E26" s="12"/>
      <c r="F26" s="12"/>
      <c r="G26" s="12"/>
    </row>
    <row r="27" spans="1:7" s="1" customFormat="1" ht="21" customHeight="1">
      <c r="A27" s="50" t="s">
        <v>183</v>
      </c>
      <c r="B27" s="12">
        <v>17900</v>
      </c>
      <c r="C27" s="12">
        <v>17900</v>
      </c>
      <c r="D27" s="12">
        <v>17900</v>
      </c>
      <c r="E27" s="12"/>
      <c r="F27" s="12"/>
      <c r="G27" s="12"/>
    </row>
    <row r="28" spans="1:7" s="1" customFormat="1" ht="21" customHeight="1">
      <c r="A28" s="50" t="s">
        <v>184</v>
      </c>
      <c r="B28" s="12">
        <v>125030</v>
      </c>
      <c r="C28" s="12">
        <v>125030</v>
      </c>
      <c r="D28" s="12">
        <v>125030</v>
      </c>
      <c r="E28" s="12"/>
      <c r="F28" s="12"/>
      <c r="G28" s="12"/>
    </row>
    <row r="29" spans="1:7" s="1" customFormat="1" ht="21" customHeight="1">
      <c r="A29" s="50" t="s">
        <v>185</v>
      </c>
      <c r="B29" s="12">
        <v>104564</v>
      </c>
      <c r="C29" s="12">
        <v>104564</v>
      </c>
      <c r="D29" s="12">
        <v>104564</v>
      </c>
      <c r="E29" s="12"/>
      <c r="F29" s="12"/>
      <c r="G29" s="12"/>
    </row>
    <row r="30" spans="1:7" s="1" customFormat="1" ht="21" customHeight="1">
      <c r="A30" s="50" t="s">
        <v>186</v>
      </c>
      <c r="B30" s="12">
        <v>19326</v>
      </c>
      <c r="C30" s="12">
        <v>19326</v>
      </c>
      <c r="D30" s="12">
        <v>19326</v>
      </c>
      <c r="E30" s="12"/>
      <c r="F30" s="12"/>
      <c r="G30" s="12"/>
    </row>
    <row r="31" spans="1:7" s="1" customFormat="1" ht="21" customHeight="1">
      <c r="A31" s="50" t="s">
        <v>187</v>
      </c>
      <c r="B31" s="12">
        <v>1140</v>
      </c>
      <c r="C31" s="12">
        <v>1140</v>
      </c>
      <c r="D31" s="12">
        <v>1140</v>
      </c>
      <c r="E31" s="12"/>
      <c r="F31" s="12"/>
      <c r="G31" s="12"/>
    </row>
  </sheetData>
  <sheetProtection sheet="1" formatCells="0" formatColumns="0" formatRows="0" insertColumns="0" insertRows="0" insertHyperlinks="0" deleteColumns="0" deleteRows="0" sort="0" autoFilter="0" pivotTables="0"/>
  <mergeCells count="22">
    <mergeCell ref="A1:G1"/>
    <mergeCell ref="B2:G2"/>
    <mergeCell ref="C3:E3"/>
    <mergeCell ref="A2:A5"/>
    <mergeCell ref="B3:B5"/>
    <mergeCell ref="C4:C5"/>
    <mergeCell ref="D4:D5"/>
    <mergeCell ref="E4:E5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9.57421875" style="1" customWidth="1"/>
    <col min="3" max="3" width="19.140625" style="1" customWidth="1"/>
    <col min="4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3"/>
      <c r="B1" s="13" t="s">
        <v>188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1" customFormat="1" ht="20.25" customHeight="1">
      <c r="A2" s="5" t="s">
        <v>189</v>
      </c>
      <c r="B2" s="5" t="s">
        <v>90</v>
      </c>
      <c r="C2" s="5"/>
      <c r="D2" s="5" t="s">
        <v>190</v>
      </c>
      <c r="E2" s="5"/>
      <c r="F2" s="5" t="s">
        <v>191</v>
      </c>
      <c r="G2" s="5"/>
      <c r="H2" s="5" t="s">
        <v>192</v>
      </c>
      <c r="I2" s="49"/>
      <c r="J2" s="49"/>
      <c r="K2" s="5" t="s">
        <v>193</v>
      </c>
      <c r="L2" s="49"/>
      <c r="M2" s="49"/>
      <c r="N2" s="5" t="s">
        <v>194</v>
      </c>
      <c r="O2" s="49"/>
      <c r="P2" s="49"/>
      <c r="Q2" s="49"/>
      <c r="R2" s="49"/>
      <c r="S2" s="49"/>
      <c r="T2" s="49"/>
      <c r="U2" s="49"/>
      <c r="V2" s="5" t="s">
        <v>195</v>
      </c>
      <c r="W2" s="49"/>
      <c r="X2" s="49"/>
    </row>
    <row r="3" spans="1:24" s="1" customFormat="1" ht="48" customHeight="1">
      <c r="A3" s="5"/>
      <c r="B3" s="5"/>
      <c r="C3" s="5"/>
      <c r="D3" s="5"/>
      <c r="E3" s="5"/>
      <c r="F3" s="5"/>
      <c r="G3" s="5"/>
      <c r="H3" s="5" t="s">
        <v>196</v>
      </c>
      <c r="I3" s="5" t="s">
        <v>160</v>
      </c>
      <c r="J3" s="49"/>
      <c r="K3" s="5" t="s">
        <v>59</v>
      </c>
      <c r="L3" s="5" t="s">
        <v>160</v>
      </c>
      <c r="M3" s="49"/>
      <c r="N3" s="5" t="s">
        <v>194</v>
      </c>
      <c r="O3" s="49"/>
      <c r="P3" s="49"/>
      <c r="Q3" s="5" t="s">
        <v>197</v>
      </c>
      <c r="R3" s="49"/>
      <c r="S3" s="5" t="s">
        <v>198</v>
      </c>
      <c r="T3" s="49"/>
      <c r="U3" s="49"/>
      <c r="V3" s="5" t="s">
        <v>59</v>
      </c>
      <c r="W3" s="5" t="s">
        <v>160</v>
      </c>
      <c r="X3" s="49"/>
    </row>
    <row r="4" spans="1:24" s="1" customFormat="1" ht="40.5" customHeight="1">
      <c r="A4" s="5"/>
      <c r="B4" s="48" t="s">
        <v>93</v>
      </c>
      <c r="C4" s="48" t="s">
        <v>199</v>
      </c>
      <c r="D4" s="48" t="s">
        <v>93</v>
      </c>
      <c r="E4" s="48" t="s">
        <v>199</v>
      </c>
      <c r="F4" s="48" t="s">
        <v>93</v>
      </c>
      <c r="G4" s="48" t="s">
        <v>199</v>
      </c>
      <c r="H4" s="49"/>
      <c r="I4" s="5" t="s">
        <v>95</v>
      </c>
      <c r="J4" s="5" t="s">
        <v>96</v>
      </c>
      <c r="K4" s="49"/>
      <c r="L4" s="5" t="s">
        <v>95</v>
      </c>
      <c r="M4" s="5" t="s">
        <v>96</v>
      </c>
      <c r="N4" s="5" t="s">
        <v>18</v>
      </c>
      <c r="O4" s="5" t="s">
        <v>160</v>
      </c>
      <c r="P4" s="49"/>
      <c r="Q4" s="5" t="s">
        <v>59</v>
      </c>
      <c r="R4" s="5" t="s">
        <v>160</v>
      </c>
      <c r="S4" s="5" t="s">
        <v>59</v>
      </c>
      <c r="T4" s="5" t="s">
        <v>160</v>
      </c>
      <c r="U4" s="49"/>
      <c r="V4" s="49"/>
      <c r="W4" s="5" t="s">
        <v>95</v>
      </c>
      <c r="X4" s="5" t="s">
        <v>96</v>
      </c>
    </row>
    <row r="5" spans="1:24" s="1" customFormat="1" ht="33" customHeight="1">
      <c r="A5" s="5"/>
      <c r="B5" s="48"/>
      <c r="C5" s="48"/>
      <c r="D5" s="48"/>
      <c r="E5" s="48"/>
      <c r="F5" s="48"/>
      <c r="G5" s="48"/>
      <c r="H5" s="49"/>
      <c r="I5" s="5"/>
      <c r="J5" s="5"/>
      <c r="K5" s="49"/>
      <c r="L5" s="5"/>
      <c r="M5" s="5"/>
      <c r="N5" s="5"/>
      <c r="O5" s="5" t="s">
        <v>95</v>
      </c>
      <c r="P5" s="5" t="s">
        <v>96</v>
      </c>
      <c r="Q5" s="5"/>
      <c r="R5" s="5" t="s">
        <v>96</v>
      </c>
      <c r="S5" s="5"/>
      <c r="T5" s="5" t="s">
        <v>95</v>
      </c>
      <c r="U5" s="5" t="s">
        <v>96</v>
      </c>
      <c r="V5" s="49"/>
      <c r="W5" s="5"/>
      <c r="X5" s="5"/>
    </row>
    <row r="6" spans="1:24" s="1" customFormat="1" ht="26.25" customHeight="1">
      <c r="A6" s="8" t="s">
        <v>100</v>
      </c>
      <c r="B6" s="8" t="s">
        <v>100</v>
      </c>
      <c r="C6" s="8" t="s">
        <v>100</v>
      </c>
      <c r="D6" s="8" t="s">
        <v>100</v>
      </c>
      <c r="E6" s="8" t="s">
        <v>100</v>
      </c>
      <c r="F6" s="8" t="s">
        <v>100</v>
      </c>
      <c r="G6" s="8" t="s">
        <v>100</v>
      </c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  <c r="X6" s="8">
        <v>17</v>
      </c>
    </row>
    <row r="7" spans="2:24" s="1" customFormat="1" ht="29.25" customHeight="1">
      <c r="B7" s="26" t="s">
        <v>60</v>
      </c>
      <c r="C7" s="26" t="s">
        <v>60</v>
      </c>
      <c r="H7" s="11">
        <f aca="true" t="shared" si="0" ref="H7:H10">I7+J7</f>
        <v>12000</v>
      </c>
      <c r="I7" s="11">
        <f aca="true" t="shared" si="1" ref="I7:I10">L7+O7+W7</f>
        <v>12000</v>
      </c>
      <c r="J7" s="11">
        <f aca="true" t="shared" si="2" ref="J7:J10">M7+P7+X7</f>
        <v>0</v>
      </c>
      <c r="K7" s="11">
        <f aca="true" t="shared" si="3" ref="K7:K10">L7+M7</f>
        <v>0</v>
      </c>
      <c r="L7" s="11">
        <v>0</v>
      </c>
      <c r="M7" s="11">
        <v>0</v>
      </c>
      <c r="N7" s="11">
        <f aca="true" t="shared" si="4" ref="N7:N10">O7+P7</f>
        <v>0</v>
      </c>
      <c r="O7" s="11">
        <f aca="true" t="shared" si="5" ref="O7:O10">T7</f>
        <v>0</v>
      </c>
      <c r="P7" s="11">
        <f aca="true" t="shared" si="6" ref="P7:P10">R7+U7</f>
        <v>0</v>
      </c>
      <c r="Q7" s="11">
        <f aca="true" t="shared" si="7" ref="Q7:Q10">R7</f>
        <v>0</v>
      </c>
      <c r="R7" s="11">
        <v>0</v>
      </c>
      <c r="S7" s="11">
        <f aca="true" t="shared" si="8" ref="S7:S10">T7+U7</f>
        <v>0</v>
      </c>
      <c r="T7" s="11">
        <v>0</v>
      </c>
      <c r="U7" s="11">
        <v>0</v>
      </c>
      <c r="V7" s="11">
        <f aca="true" t="shared" si="9" ref="V7:V10">W7+X7</f>
        <v>12000</v>
      </c>
      <c r="W7" s="11">
        <v>12000</v>
      </c>
      <c r="X7" s="11">
        <v>0</v>
      </c>
    </row>
    <row r="8" spans="2:24" s="1" customFormat="1" ht="29.25" customHeight="1">
      <c r="B8" s="26"/>
      <c r="C8" s="26" t="s">
        <v>61</v>
      </c>
      <c r="H8" s="11">
        <f t="shared" si="0"/>
        <v>12000</v>
      </c>
      <c r="I8" s="11">
        <f t="shared" si="1"/>
        <v>12000</v>
      </c>
      <c r="J8" s="11">
        <f t="shared" si="2"/>
        <v>0</v>
      </c>
      <c r="K8" s="11">
        <f t="shared" si="3"/>
        <v>0</v>
      </c>
      <c r="L8" s="11">
        <v>0</v>
      </c>
      <c r="M8" s="11">
        <v>0</v>
      </c>
      <c r="N8" s="11">
        <f t="shared" si="4"/>
        <v>0</v>
      </c>
      <c r="O8" s="11">
        <f t="shared" si="5"/>
        <v>0</v>
      </c>
      <c r="P8" s="11">
        <f t="shared" si="6"/>
        <v>0</v>
      </c>
      <c r="Q8" s="11">
        <f t="shared" si="7"/>
        <v>0</v>
      </c>
      <c r="R8" s="11">
        <v>0</v>
      </c>
      <c r="S8" s="11">
        <f t="shared" si="8"/>
        <v>0</v>
      </c>
      <c r="T8" s="11">
        <v>0</v>
      </c>
      <c r="U8" s="11">
        <v>0</v>
      </c>
      <c r="V8" s="11">
        <f t="shared" si="9"/>
        <v>12000</v>
      </c>
      <c r="W8" s="11">
        <v>12000</v>
      </c>
      <c r="X8" s="11">
        <v>0</v>
      </c>
    </row>
    <row r="9" spans="2:24" s="1" customFormat="1" ht="29.25" customHeight="1">
      <c r="B9" s="26"/>
      <c r="C9" s="26" t="s">
        <v>62</v>
      </c>
      <c r="H9" s="11">
        <f t="shared" si="0"/>
        <v>12000</v>
      </c>
      <c r="I9" s="11">
        <f t="shared" si="1"/>
        <v>12000</v>
      </c>
      <c r="J9" s="11">
        <f t="shared" si="2"/>
        <v>0</v>
      </c>
      <c r="K9" s="11">
        <f t="shared" si="3"/>
        <v>0</v>
      </c>
      <c r="L9" s="11">
        <v>0</v>
      </c>
      <c r="M9" s="11">
        <v>0</v>
      </c>
      <c r="N9" s="11">
        <f t="shared" si="4"/>
        <v>0</v>
      </c>
      <c r="O9" s="11">
        <f t="shared" si="5"/>
        <v>0</v>
      </c>
      <c r="P9" s="11">
        <f t="shared" si="6"/>
        <v>0</v>
      </c>
      <c r="Q9" s="11">
        <f t="shared" si="7"/>
        <v>0</v>
      </c>
      <c r="R9" s="11">
        <v>0</v>
      </c>
      <c r="S9" s="11">
        <f t="shared" si="8"/>
        <v>0</v>
      </c>
      <c r="T9" s="11">
        <v>0</v>
      </c>
      <c r="U9" s="11">
        <v>0</v>
      </c>
      <c r="V9" s="11">
        <f t="shared" si="9"/>
        <v>12000</v>
      </c>
      <c r="W9" s="11">
        <v>12000</v>
      </c>
      <c r="X9" s="11">
        <v>0</v>
      </c>
    </row>
    <row r="10" spans="2:24" s="1" customFormat="1" ht="29.25" customHeight="1">
      <c r="B10" s="26" t="s">
        <v>200</v>
      </c>
      <c r="C10" s="26" t="s">
        <v>201</v>
      </c>
      <c r="H10" s="11">
        <f t="shared" si="0"/>
        <v>12000</v>
      </c>
      <c r="I10" s="11">
        <f t="shared" si="1"/>
        <v>12000</v>
      </c>
      <c r="J10" s="11">
        <f t="shared" si="2"/>
        <v>0</v>
      </c>
      <c r="K10" s="11">
        <f t="shared" si="3"/>
        <v>0</v>
      </c>
      <c r="L10" s="11">
        <v>0</v>
      </c>
      <c r="M10" s="11">
        <v>0</v>
      </c>
      <c r="N10" s="11">
        <f t="shared" si="4"/>
        <v>0</v>
      </c>
      <c r="O10" s="11">
        <f t="shared" si="5"/>
        <v>0</v>
      </c>
      <c r="P10" s="11">
        <f t="shared" si="6"/>
        <v>0</v>
      </c>
      <c r="Q10" s="11">
        <f t="shared" si="7"/>
        <v>0</v>
      </c>
      <c r="R10" s="11">
        <v>0</v>
      </c>
      <c r="S10" s="11">
        <f t="shared" si="8"/>
        <v>0</v>
      </c>
      <c r="T10" s="11">
        <v>0</v>
      </c>
      <c r="U10" s="11">
        <v>0</v>
      </c>
      <c r="V10" s="11">
        <f t="shared" si="9"/>
        <v>12000</v>
      </c>
      <c r="W10" s="11">
        <v>12000</v>
      </c>
      <c r="X10" s="11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2">
    <mergeCell ref="B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A1">
      <selection activeCell="A1" sqref="A1:AB1"/>
    </sheetView>
  </sheetViews>
  <sheetFormatPr defaultColWidth="9.140625" defaultRowHeight="12.75" customHeight="1"/>
  <cols>
    <col min="1" max="1" width="19.8515625" style="1" customWidth="1"/>
    <col min="2" max="3" width="19.00390625" style="1" customWidth="1"/>
    <col min="4" max="29" width="9.140625" style="1" customWidth="1"/>
  </cols>
  <sheetData>
    <row r="1" spans="1:28" s="1" customFormat="1" ht="25.5" customHeight="1">
      <c r="A1" s="42" t="s">
        <v>202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s="1" customFormat="1" ht="29.25" customHeight="1">
      <c r="A2" s="27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7" t="s">
        <v>203</v>
      </c>
      <c r="Z2" s="47"/>
      <c r="AA2" s="47"/>
      <c r="AB2" s="47"/>
    </row>
    <row r="3" spans="1:28" s="1" customFormat="1" ht="45.75" customHeight="1">
      <c r="A3" s="44" t="s">
        <v>90</v>
      </c>
      <c r="B3" s="44"/>
      <c r="C3" s="44" t="s">
        <v>204</v>
      </c>
      <c r="D3" s="45" t="s">
        <v>196</v>
      </c>
      <c r="E3" s="45" t="s">
        <v>205</v>
      </c>
      <c r="F3" s="45"/>
      <c r="G3" s="45"/>
      <c r="H3" s="45"/>
      <c r="I3" s="45"/>
      <c r="J3" s="45"/>
      <c r="K3" s="45"/>
      <c r="L3" s="45"/>
      <c r="M3" s="45" t="s">
        <v>206</v>
      </c>
      <c r="N3" s="45"/>
      <c r="O3" s="45"/>
      <c r="P3" s="45"/>
      <c r="Q3" s="45"/>
      <c r="R3" s="45"/>
      <c r="S3" s="45"/>
      <c r="T3" s="45"/>
      <c r="U3" s="45" t="s">
        <v>207</v>
      </c>
      <c r="V3" s="45"/>
      <c r="W3" s="45"/>
      <c r="X3" s="45"/>
      <c r="Y3" s="45"/>
      <c r="Z3" s="45"/>
      <c r="AA3" s="45"/>
      <c r="AB3" s="45"/>
    </row>
    <row r="4" spans="1:28" s="1" customFormat="1" ht="29.25" customHeight="1">
      <c r="A4" s="44" t="s">
        <v>93</v>
      </c>
      <c r="B4" s="44" t="s">
        <v>199</v>
      </c>
      <c r="C4" s="44"/>
      <c r="D4" s="45"/>
      <c r="E4" s="45" t="s">
        <v>59</v>
      </c>
      <c r="F4" s="44" t="s">
        <v>19</v>
      </c>
      <c r="G4" s="44"/>
      <c r="H4" s="44"/>
      <c r="I4" s="44" t="s">
        <v>20</v>
      </c>
      <c r="J4" s="44"/>
      <c r="K4" s="44"/>
      <c r="L4" s="44" t="s">
        <v>208</v>
      </c>
      <c r="M4" s="45" t="s">
        <v>59</v>
      </c>
      <c r="N4" s="44" t="s">
        <v>19</v>
      </c>
      <c r="O4" s="44"/>
      <c r="P4" s="44"/>
      <c r="Q4" s="44" t="s">
        <v>20</v>
      </c>
      <c r="R4" s="44"/>
      <c r="S4" s="44"/>
      <c r="T4" s="44" t="s">
        <v>208</v>
      </c>
      <c r="U4" s="45" t="s">
        <v>59</v>
      </c>
      <c r="V4" s="44" t="s">
        <v>19</v>
      </c>
      <c r="W4" s="44"/>
      <c r="X4" s="44"/>
      <c r="Y4" s="44" t="s">
        <v>20</v>
      </c>
      <c r="Z4" s="44"/>
      <c r="AA4" s="44"/>
      <c r="AB4" s="44" t="s">
        <v>208</v>
      </c>
    </row>
    <row r="5" spans="1:28" s="1" customFormat="1" ht="24" customHeight="1">
      <c r="A5" s="44"/>
      <c r="B5" s="44"/>
      <c r="C5" s="44"/>
      <c r="D5" s="45"/>
      <c r="E5" s="45"/>
      <c r="F5" s="44" t="s">
        <v>18</v>
      </c>
      <c r="G5" s="44" t="s">
        <v>95</v>
      </c>
      <c r="H5" s="44" t="s">
        <v>96</v>
      </c>
      <c r="I5" s="44" t="s">
        <v>18</v>
      </c>
      <c r="J5" s="44" t="s">
        <v>95</v>
      </c>
      <c r="K5" s="44" t="s">
        <v>96</v>
      </c>
      <c r="L5" s="44"/>
      <c r="M5" s="45"/>
      <c r="N5" s="44" t="s">
        <v>18</v>
      </c>
      <c r="O5" s="44" t="s">
        <v>95</v>
      </c>
      <c r="P5" s="44" t="s">
        <v>96</v>
      </c>
      <c r="Q5" s="44" t="s">
        <v>18</v>
      </c>
      <c r="R5" s="44" t="s">
        <v>95</v>
      </c>
      <c r="S5" s="44" t="s">
        <v>96</v>
      </c>
      <c r="T5" s="44"/>
      <c r="U5" s="45"/>
      <c r="V5" s="44" t="s">
        <v>18</v>
      </c>
      <c r="W5" s="44" t="s">
        <v>95</v>
      </c>
      <c r="X5" s="44" t="s">
        <v>96</v>
      </c>
      <c r="Y5" s="44" t="s">
        <v>18</v>
      </c>
      <c r="Z5" s="44" t="s">
        <v>95</v>
      </c>
      <c r="AA5" s="44" t="s">
        <v>96</v>
      </c>
      <c r="AB5" s="44"/>
    </row>
    <row r="6" spans="1:28" s="1" customFormat="1" ht="32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1:AB1"/>
    <mergeCell ref="Y2:AB2"/>
    <mergeCell ref="A3:B3"/>
    <mergeCell ref="E3:L3"/>
    <mergeCell ref="M3:T3"/>
    <mergeCell ref="U3:AB3"/>
    <mergeCell ref="F4:H4"/>
    <mergeCell ref="I4:K4"/>
    <mergeCell ref="N4:P4"/>
    <mergeCell ref="Q4:S4"/>
    <mergeCell ref="V4:X4"/>
    <mergeCell ref="Y4:AA4"/>
    <mergeCell ref="A4:A5"/>
    <mergeCell ref="B4:B5"/>
    <mergeCell ref="C3:C5"/>
    <mergeCell ref="D3:D5"/>
    <mergeCell ref="E4:E5"/>
    <mergeCell ref="L4:L5"/>
    <mergeCell ref="M4:M5"/>
    <mergeCell ref="T4:T5"/>
    <mergeCell ref="U4:U5"/>
    <mergeCell ref="AB4:A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L1"/>
    </sheetView>
  </sheetViews>
  <sheetFormatPr defaultColWidth="9.140625" defaultRowHeight="12.75" customHeight="1"/>
  <cols>
    <col min="1" max="3" width="14.8515625" style="1" customWidth="1"/>
    <col min="4" max="4" width="23.8515625" style="1" customWidth="1"/>
    <col min="5" max="5" width="14.7109375" style="1" customWidth="1"/>
    <col min="6" max="6" width="18.421875" style="1" customWidth="1"/>
    <col min="7" max="9" width="16.57421875" style="1" customWidth="1"/>
    <col min="10" max="10" width="17.7109375" style="1" customWidth="1"/>
    <col min="11" max="11" width="14.57421875" style="1" customWidth="1"/>
    <col min="12" max="13" width="9.140625" style="1" customWidth="1"/>
  </cols>
  <sheetData>
    <row r="1" spans="1:12" s="1" customFormat="1" ht="33.75" customHeight="1">
      <c r="A1" s="13" t="s">
        <v>209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1.75" customHeight="1">
      <c r="A2" s="27"/>
      <c r="B2" s="27"/>
      <c r="C2" s="27"/>
      <c r="D2" s="28"/>
      <c r="E2" s="28"/>
      <c r="F2" s="28"/>
      <c r="G2" s="28"/>
      <c r="H2" s="28"/>
      <c r="I2" s="28"/>
      <c r="J2" s="28"/>
      <c r="K2" s="40" t="s">
        <v>203</v>
      </c>
      <c r="L2" s="40"/>
    </row>
    <row r="3" spans="1:12" s="1" customFormat="1" ht="13.5" customHeight="1">
      <c r="A3" s="29" t="s">
        <v>90</v>
      </c>
      <c r="B3" s="30"/>
      <c r="C3" s="30" t="s">
        <v>204</v>
      </c>
      <c r="D3" s="31" t="s">
        <v>210</v>
      </c>
      <c r="E3" s="31" t="s">
        <v>196</v>
      </c>
      <c r="F3" s="32" t="s">
        <v>19</v>
      </c>
      <c r="G3" s="33"/>
      <c r="H3" s="34"/>
      <c r="I3" s="32" t="s">
        <v>20</v>
      </c>
      <c r="J3" s="33"/>
      <c r="K3" s="34"/>
      <c r="L3" s="31" t="s">
        <v>211</v>
      </c>
    </row>
    <row r="4" spans="1:12" s="1" customFormat="1" ht="13.5" customHeight="1">
      <c r="A4" s="35" t="s">
        <v>93</v>
      </c>
      <c r="B4" s="35" t="s">
        <v>199</v>
      </c>
      <c r="C4" s="35"/>
      <c r="D4" s="36"/>
      <c r="E4" s="37"/>
      <c r="F4" s="35" t="s">
        <v>18</v>
      </c>
      <c r="G4" s="35" t="s">
        <v>95</v>
      </c>
      <c r="H4" s="35" t="s">
        <v>96</v>
      </c>
      <c r="I4" s="35" t="s">
        <v>18</v>
      </c>
      <c r="J4" s="35" t="s">
        <v>95</v>
      </c>
      <c r="K4" s="35" t="s">
        <v>96</v>
      </c>
      <c r="L4" s="36"/>
    </row>
    <row r="5" spans="1:12" s="1" customFormat="1" ht="13.5" customHeight="1">
      <c r="A5" s="38"/>
      <c r="B5" s="38"/>
      <c r="C5" s="38"/>
      <c r="D5" s="36"/>
      <c r="E5" s="37"/>
      <c r="F5" s="38"/>
      <c r="G5" s="38"/>
      <c r="H5" s="38"/>
      <c r="I5" s="38"/>
      <c r="J5" s="38"/>
      <c r="K5" s="38"/>
      <c r="L5" s="41"/>
    </row>
    <row r="6" spans="1:12" s="1" customFormat="1" ht="24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1:L1"/>
    <mergeCell ref="K2:L2"/>
    <mergeCell ref="A3:B3"/>
    <mergeCell ref="F3:H3"/>
    <mergeCell ref="I3:K3"/>
    <mergeCell ref="A4:A5"/>
    <mergeCell ref="B4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3:L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2019-01-25T05:16:50Z</dcterms:created>
  <dcterms:modified xsi:type="dcterms:W3CDTF">2019-01-25T06:54:18Z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