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第三次下达实际种粮农民一次性补贴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<sst xmlns="http://schemas.openxmlformats.org/spreadsheetml/2006/main" count="37" uniqueCount="37">
  <si>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附件1</t>
  </si>
  <si>
    <t>再次下达2022年实际种粮农民一次性补贴资金兑付情况表</t>
  </si>
  <si>
    <t>单位：万元</t>
  </si>
  <si>
    <t>序号</t>
  </si>
  <si>
    <t>市县（区）</t>
  </si>
  <si>
    <t>补贴面积(亩)</t>
  </si>
  <si>
    <t>此次下达补贴资金（万元）
（补贴标准：4.67元/亩）</t>
  </si>
  <si>
    <t>备 注</t>
  </si>
  <si>
    <t>合 计</t>
  </si>
  <si>
    <t>银川市</t>
  </si>
  <si>
    <t>其中：兴庆区</t>
  </si>
  <si>
    <t xml:space="preserve">      金凤区</t>
  </si>
  <si>
    <t xml:space="preserve">      西夏区</t>
  </si>
  <si>
    <t>永宁县</t>
  </si>
  <si>
    <t>贺兰县</t>
  </si>
  <si>
    <t>灵武市</t>
  </si>
  <si>
    <t>石嘴山市</t>
  </si>
  <si>
    <t>其中：惠农区</t>
  </si>
  <si>
    <t xml:space="preserve">      大武口区</t>
  </si>
  <si>
    <t>平罗县</t>
  </si>
  <si>
    <t>吴忠市</t>
  </si>
  <si>
    <t>其中：利通区</t>
  </si>
  <si>
    <t>青铜峡市</t>
  </si>
  <si>
    <t>红寺堡区</t>
  </si>
  <si>
    <t>同心县</t>
  </si>
  <si>
    <t>盐池县</t>
  </si>
  <si>
    <t>固原市</t>
  </si>
  <si>
    <t>其中：原州区</t>
  </si>
  <si>
    <t>西吉县</t>
  </si>
  <si>
    <t>彭阳县</t>
  </si>
  <si>
    <t>泾源县</t>
  </si>
  <si>
    <t>隆德县</t>
  </si>
  <si>
    <t>中卫市</t>
  </si>
  <si>
    <t>其中:沙坡头区</t>
  </si>
  <si>
    <t>中宁县</t>
  </si>
  <si>
    <t>海原县</t>
  </si>
  <si>
    <t>宁夏农垦集团公司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</si>
</sst>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18"/>
      <name val="方正小标宋_GBK"/>
      <family val="0"/>
    </font>
    <font>
      <b/>
      <sz val="11"/>
      <name val="宋体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0"/>
    </font>
    <font>
      <b/>
      <sz val="13"/>
      <color indexed="62"/>
      <name val="宋体"/>
      <family val="0"/>
    </font>
    <font>
      <b/>
      <sz val="10"/>
      <name val="Arial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8" fillId="10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2" borderId="0" applyNumberFormat="0" applyBorder="0" applyAlignment="0" applyProtection="0"/>
    <xf numFmtId="0" fontId="23" fillId="2" borderId="5" applyNumberFormat="0" applyAlignment="0" applyProtection="0"/>
    <xf numFmtId="0" fontId="17" fillId="10" borderId="6" applyNumberFormat="0" applyAlignment="0" applyProtection="0"/>
    <xf numFmtId="0" fontId="19" fillId="13" borderId="7" applyNumberFormat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3" borderId="9" applyNumberFormat="0" applyFont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1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6" fillId="0" borderId="10" xfId="28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5" fillId="0" borderId="10" xfId="50" applyFont="1" applyFill="1" applyBorder="1" applyAlignment="1" applyProtection="1">
      <alignment horizontal="left" vertical="center" wrapText="1"/>
      <protection/>
    </xf>
    <xf numFmtId="1" fontId="7" fillId="0" borderId="10" xfId="28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1" fontId="7" fillId="0" borderId="10" xfId="28" applyNumberFormat="1" applyFont="1" applyBorder="1" applyAlignment="1" applyProtection="1">
      <alignment horizontal="right" vertical="center" wrapText="1"/>
      <protection/>
    </xf>
  </cellXfs>
  <cellStyles count="52">
    <cellStyle name="Normal" xfId="0"/>
    <cellStyle name="RowLevel_1" xfId="15"/>
    <cellStyle name="40% - 强调文字颜色 6" xfId="16"/>
    <cellStyle name="20% - 强调文字颜色 6" xfId="17"/>
    <cellStyle name="强调文字颜色 6" xfId="18"/>
    <cellStyle name="40% - 强调文字颜色 5" xfId="19"/>
    <cellStyle name="ColLevel_1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常规_全区家电下乡补贴资金分配表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C15" sqref="C15:C17"/>
    </sheetView>
  </sheetViews>
  <sheetFormatPr defaultColWidth="8.75390625" defaultRowHeight="14.25"/>
  <cols>
    <col min="1" max="1" width="5.00390625" style="2" customWidth="1"/>
    <col min="2" max="2" width="17.625" style="3" customWidth="1"/>
    <col min="3" max="3" width="20.00390625" style="4" customWidth="1"/>
    <col min="4" max="4" width="25.125" style="4" customWidth="1"/>
    <col min="5" max="5" width="11.375" style="2" customWidth="1"/>
    <col min="6" max="20" width="9.00390625" style="2" bestFit="1" customWidth="1"/>
    <col min="21" max="16384" width="8.75390625" style="2" customWidth="1"/>
  </cols>
  <sheetData>
    <row r="1" spans="1:4" ht="21.75" customHeight="1">
      <c r="A1" s="5" t="s">
        <v>0</v>
      </c>
      <c r="B1" s="5"/>
      <c r="C1" s="6"/>
      <c r="D1" s="6"/>
    </row>
    <row r="2" spans="1:5" ht="31.5" customHeight="1">
      <c r="A2" s="7" t="s">
        <v>1</v>
      </c>
      <c r="B2" s="8"/>
      <c r="C2" s="7"/>
      <c r="D2" s="7"/>
      <c r="E2" s="7"/>
    </row>
    <row r="3" ht="18" customHeight="1">
      <c r="E3" s="23" t="s">
        <v>2</v>
      </c>
    </row>
    <row r="4" spans="1:5" s="1" customFormat="1" ht="14.25" customHeight="1">
      <c r="A4" s="9" t="s">
        <v>3</v>
      </c>
      <c r="B4" s="10" t="s">
        <v>4</v>
      </c>
      <c r="C4" s="11" t="s">
        <v>5</v>
      </c>
      <c r="D4" s="12" t="s">
        <v>6</v>
      </c>
      <c r="E4" s="10" t="s">
        <v>7</v>
      </c>
    </row>
    <row r="5" spans="1:5" s="1" customFormat="1" ht="21" customHeight="1">
      <c r="A5" s="13"/>
      <c r="B5" s="14"/>
      <c r="C5" s="11"/>
      <c r="D5" s="15"/>
      <c r="E5" s="14"/>
    </row>
    <row r="6" spans="1:5" s="1" customFormat="1" ht="21" customHeight="1">
      <c r="A6" s="16"/>
      <c r="B6" s="17" t="s">
        <v>8</v>
      </c>
      <c r="C6" s="18">
        <f>SUM(C7+C11+C12+C13+C14+C17+C18+C20+C21+C22+C23+C24+C26+C27+C28+C29+C30+C32+C33+C34)</f>
        <v>11739671</v>
      </c>
      <c r="D6" s="18">
        <v>5481</v>
      </c>
      <c r="E6" s="24"/>
    </row>
    <row r="7" spans="1:5" s="1" customFormat="1" ht="21" customHeight="1">
      <c r="A7" s="19"/>
      <c r="B7" s="20" t="s">
        <v>9</v>
      </c>
      <c r="C7" s="21">
        <f>SUM(C8:C10)</f>
        <v>229110</v>
      </c>
      <c r="D7" s="21">
        <f>SUM(D8:D10)</f>
        <v>107</v>
      </c>
      <c r="E7" s="25"/>
    </row>
    <row r="8" spans="1:5" s="1" customFormat="1" ht="21" customHeight="1">
      <c r="A8" s="19">
        <v>1</v>
      </c>
      <c r="B8" s="20" t="s">
        <v>10</v>
      </c>
      <c r="C8" s="21">
        <v>136383</v>
      </c>
      <c r="D8" s="21">
        <v>64</v>
      </c>
      <c r="E8" s="25"/>
    </row>
    <row r="9" spans="1:5" s="1" customFormat="1" ht="21" customHeight="1">
      <c r="A9" s="19">
        <v>2</v>
      </c>
      <c r="B9" s="20" t="s">
        <v>11</v>
      </c>
      <c r="C9" s="21">
        <v>42243</v>
      </c>
      <c r="D9" s="21">
        <v>20</v>
      </c>
      <c r="E9" s="25"/>
    </row>
    <row r="10" spans="1:5" s="1" customFormat="1" ht="21" customHeight="1">
      <c r="A10" s="19">
        <v>3</v>
      </c>
      <c r="B10" s="20" t="s">
        <v>12</v>
      </c>
      <c r="C10" s="21">
        <v>50484</v>
      </c>
      <c r="D10" s="21">
        <v>23</v>
      </c>
      <c r="E10" s="25"/>
    </row>
    <row r="11" spans="1:5" s="1" customFormat="1" ht="21" customHeight="1">
      <c r="A11" s="19">
        <v>4</v>
      </c>
      <c r="B11" s="20" t="s">
        <v>13</v>
      </c>
      <c r="C11" s="21">
        <v>271550</v>
      </c>
      <c r="D11" s="21">
        <v>127</v>
      </c>
      <c r="E11" s="25"/>
    </row>
    <row r="12" spans="1:5" s="1" customFormat="1" ht="21" customHeight="1">
      <c r="A12" s="19">
        <v>5</v>
      </c>
      <c r="B12" s="20" t="s">
        <v>14</v>
      </c>
      <c r="C12" s="21">
        <v>370894</v>
      </c>
      <c r="D12" s="21">
        <v>173</v>
      </c>
      <c r="E12" s="25"/>
    </row>
    <row r="13" spans="1:5" s="1" customFormat="1" ht="21" customHeight="1">
      <c r="A13" s="19">
        <v>6</v>
      </c>
      <c r="B13" s="20" t="s">
        <v>15</v>
      </c>
      <c r="C13" s="21">
        <v>210342</v>
      </c>
      <c r="D13" s="21">
        <v>98</v>
      </c>
      <c r="E13" s="25"/>
    </row>
    <row r="14" spans="1:5" s="1" customFormat="1" ht="21" customHeight="1">
      <c r="A14" s="19"/>
      <c r="B14" s="20" t="s">
        <v>16</v>
      </c>
      <c r="C14" s="21">
        <f>SUM(C15:C16)</f>
        <v>254242</v>
      </c>
      <c r="D14" s="21">
        <f>SUM(D15:D16)</f>
        <v>119</v>
      </c>
      <c r="E14" s="25"/>
    </row>
    <row r="15" spans="1:5" s="1" customFormat="1" ht="21" customHeight="1">
      <c r="A15" s="19">
        <v>7</v>
      </c>
      <c r="B15" s="20" t="s">
        <v>17</v>
      </c>
      <c r="C15" s="21">
        <v>216051</v>
      </c>
      <c r="D15" s="21">
        <v>101</v>
      </c>
      <c r="E15" s="25"/>
    </row>
    <row r="16" spans="1:5" s="1" customFormat="1" ht="21" customHeight="1">
      <c r="A16" s="19">
        <v>8</v>
      </c>
      <c r="B16" s="20" t="s">
        <v>18</v>
      </c>
      <c r="C16" s="21">
        <v>38191</v>
      </c>
      <c r="D16" s="21">
        <v>18</v>
      </c>
      <c r="E16" s="25"/>
    </row>
    <row r="17" spans="1:5" s="1" customFormat="1" ht="21" customHeight="1">
      <c r="A17" s="19">
        <v>9</v>
      </c>
      <c r="B17" s="20" t="s">
        <v>19</v>
      </c>
      <c r="C17" s="21">
        <v>793802</v>
      </c>
      <c r="D17" s="21">
        <v>371</v>
      </c>
      <c r="E17" s="25"/>
    </row>
    <row r="18" spans="1:5" s="1" customFormat="1" ht="21" customHeight="1">
      <c r="A18" s="19"/>
      <c r="B18" s="20" t="s">
        <v>20</v>
      </c>
      <c r="C18" s="21">
        <f>SUM(C19)</f>
        <v>236173</v>
      </c>
      <c r="D18" s="21">
        <f>D19</f>
        <v>110</v>
      </c>
      <c r="E18" s="25"/>
    </row>
    <row r="19" spans="1:5" s="1" customFormat="1" ht="21" customHeight="1">
      <c r="A19" s="19">
        <v>10</v>
      </c>
      <c r="B19" s="20" t="s">
        <v>21</v>
      </c>
      <c r="C19" s="21">
        <v>236173</v>
      </c>
      <c r="D19" s="21">
        <v>110</v>
      </c>
      <c r="E19" s="25"/>
    </row>
    <row r="20" spans="1:5" s="1" customFormat="1" ht="21" customHeight="1">
      <c r="A20" s="19">
        <v>11</v>
      </c>
      <c r="B20" s="20" t="s">
        <v>22</v>
      </c>
      <c r="C20" s="21">
        <v>416398</v>
      </c>
      <c r="D20" s="21">
        <v>194</v>
      </c>
      <c r="E20" s="25"/>
    </row>
    <row r="21" spans="1:5" s="1" customFormat="1" ht="21" customHeight="1">
      <c r="A21" s="19">
        <v>12</v>
      </c>
      <c r="B21" s="20" t="s">
        <v>23</v>
      </c>
      <c r="C21" s="21">
        <v>412786</v>
      </c>
      <c r="D21" s="21">
        <v>193</v>
      </c>
      <c r="E21" s="25"/>
    </row>
    <row r="22" spans="1:5" s="1" customFormat="1" ht="21" customHeight="1">
      <c r="A22" s="19">
        <v>13</v>
      </c>
      <c r="B22" s="20" t="s">
        <v>24</v>
      </c>
      <c r="C22" s="21">
        <v>1242161</v>
      </c>
      <c r="D22" s="21">
        <v>580</v>
      </c>
      <c r="E22" s="25"/>
    </row>
    <row r="23" spans="1:5" s="1" customFormat="1" ht="21" customHeight="1">
      <c r="A23" s="19">
        <v>14</v>
      </c>
      <c r="B23" s="20" t="s">
        <v>25</v>
      </c>
      <c r="C23" s="21">
        <v>1078347</v>
      </c>
      <c r="D23" s="21">
        <v>504</v>
      </c>
      <c r="E23" s="25"/>
    </row>
    <row r="24" spans="1:5" s="1" customFormat="1" ht="21" customHeight="1">
      <c r="A24" s="19"/>
      <c r="B24" s="20" t="s">
        <v>26</v>
      </c>
      <c r="C24" s="21">
        <f>SUM(C25)</f>
        <v>800875</v>
      </c>
      <c r="D24" s="21">
        <f>D25</f>
        <v>374</v>
      </c>
      <c r="E24" s="25"/>
    </row>
    <row r="25" spans="1:5" s="1" customFormat="1" ht="21" customHeight="1">
      <c r="A25" s="19">
        <v>15</v>
      </c>
      <c r="B25" s="20" t="s">
        <v>27</v>
      </c>
      <c r="C25" s="21">
        <v>800875</v>
      </c>
      <c r="D25" s="21">
        <v>374</v>
      </c>
      <c r="E25" s="25"/>
    </row>
    <row r="26" spans="1:5" s="1" customFormat="1" ht="21" customHeight="1">
      <c r="A26" s="19">
        <v>16</v>
      </c>
      <c r="B26" s="20" t="s">
        <v>28</v>
      </c>
      <c r="C26" s="21">
        <v>1498370</v>
      </c>
      <c r="D26" s="21">
        <v>700</v>
      </c>
      <c r="E26" s="25"/>
    </row>
    <row r="27" spans="1:5" s="1" customFormat="1" ht="21" customHeight="1">
      <c r="A27" s="19">
        <v>17</v>
      </c>
      <c r="B27" s="20" t="s">
        <v>29</v>
      </c>
      <c r="C27" s="21">
        <v>751899</v>
      </c>
      <c r="D27" s="21">
        <v>351</v>
      </c>
      <c r="E27" s="25"/>
    </row>
    <row r="28" spans="1:5" s="1" customFormat="1" ht="21" customHeight="1">
      <c r="A28" s="19">
        <v>18</v>
      </c>
      <c r="B28" s="20" t="s">
        <v>30</v>
      </c>
      <c r="C28" s="21">
        <v>96617</v>
      </c>
      <c r="D28" s="21">
        <v>45</v>
      </c>
      <c r="E28" s="25"/>
    </row>
    <row r="29" spans="1:5" s="1" customFormat="1" ht="21" customHeight="1">
      <c r="A29" s="19">
        <v>19</v>
      </c>
      <c r="B29" s="20" t="s">
        <v>31</v>
      </c>
      <c r="C29" s="21">
        <v>314115</v>
      </c>
      <c r="D29" s="21">
        <v>146</v>
      </c>
      <c r="E29" s="25"/>
    </row>
    <row r="30" spans="1:5" s="1" customFormat="1" ht="21" customHeight="1">
      <c r="A30" s="19"/>
      <c r="B30" s="20" t="s">
        <v>32</v>
      </c>
      <c r="C30" s="21">
        <f>SUM(C31)</f>
        <v>300665</v>
      </c>
      <c r="D30" s="21">
        <f>D31</f>
        <v>140</v>
      </c>
      <c r="E30" s="25"/>
    </row>
    <row r="31" spans="1:5" s="1" customFormat="1" ht="21" customHeight="1">
      <c r="A31" s="19">
        <v>20</v>
      </c>
      <c r="B31" s="20" t="s">
        <v>33</v>
      </c>
      <c r="C31" s="21">
        <v>300665</v>
      </c>
      <c r="D31" s="21">
        <v>140</v>
      </c>
      <c r="E31" s="25"/>
    </row>
    <row r="32" spans="1:5" ht="21" customHeight="1">
      <c r="A32" s="22">
        <v>21</v>
      </c>
      <c r="B32" s="20" t="s">
        <v>34</v>
      </c>
      <c r="C32" s="21">
        <v>586448</v>
      </c>
      <c r="D32" s="21">
        <v>274</v>
      </c>
      <c r="E32" s="25"/>
    </row>
    <row r="33" spans="1:5" ht="21" customHeight="1">
      <c r="A33" s="19">
        <v>22</v>
      </c>
      <c r="B33" s="20" t="s">
        <v>35</v>
      </c>
      <c r="C33" s="21">
        <v>1251944</v>
      </c>
      <c r="D33" s="21">
        <v>584</v>
      </c>
      <c r="E33" s="25"/>
    </row>
    <row r="34" spans="1:5" ht="21" customHeight="1">
      <c r="A34" s="22">
        <v>23</v>
      </c>
      <c r="B34" s="20" t="s">
        <v>36</v>
      </c>
      <c r="C34" s="21">
        <v>622933</v>
      </c>
      <c r="D34" s="21">
        <v>291</v>
      </c>
      <c r="E34" s="25"/>
    </row>
  </sheetData>
  <sheetProtection/>
  <mergeCells count="7">
    <mergeCell ref="A1:B1"/>
    <mergeCell ref="A2:E2"/>
    <mergeCell ref="A4:A5"/>
    <mergeCell ref="B4:B5"/>
    <mergeCell ref="C4:C5"/>
    <mergeCell ref="D4:D5"/>
    <mergeCell ref="E4:E5"/>
  </mergeCells>
  <printOptions horizontalCentered="1"/>
  <pageMargins left="0.4722222222222222" right="0.4722222222222222" top="0.8263888888888888" bottom="0.36944444444444446" header="0.66875" footer="0.318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011105 水莉莉</dc:creator>
  <cp:keywords/>
  <dc:description/>
  <cp:lastModifiedBy>lyj</cp:lastModifiedBy>
  <cp:lastPrinted>2019-11-26T18:47:27Z</cp:lastPrinted>
  <dcterms:created xsi:type="dcterms:W3CDTF">2014-03-04T09:18:43Z</dcterms:created>
  <dcterms:modified xsi:type="dcterms:W3CDTF">2022-10-19T14:52:45Z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