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10" windowHeight="11010"/>
  </bookViews>
  <sheets>
    <sheet name="第二批" sheetId="3" r:id="rId1"/>
  </sheets>
  <calcPr calcId="144525"/>
</workbook>
</file>

<file path=xl/sharedStrings.xml><?xml version="1.0" encoding="utf-8"?>
<sst xmlns="http://schemas.openxmlformats.org/spreadsheetml/2006/main" count="40" uniqueCount="39">
  <si>
    <t>附件1</t>
  </si>
  <si>
    <t xml:space="preserve"> 2022年（第二批） 农业保险保费补贴资金预算指标表</t>
  </si>
  <si>
    <t xml:space="preserve">                  单位：万元</t>
  </si>
  <si>
    <t>县（区）</t>
  </si>
  <si>
    <t>合计</t>
  </si>
  <si>
    <t>农业保险补贴资金</t>
  </si>
  <si>
    <t>备  注</t>
  </si>
  <si>
    <t>中央保险补贴资金</t>
  </si>
  <si>
    <t>自治区保险补贴资金</t>
  </si>
  <si>
    <t>银川市</t>
  </si>
  <si>
    <t>兴庆区</t>
  </si>
  <si>
    <t>金凤区</t>
  </si>
  <si>
    <t>西夏区</t>
  </si>
  <si>
    <t>永宁县</t>
  </si>
  <si>
    <t>贺兰县</t>
  </si>
  <si>
    <t>灵武市</t>
  </si>
  <si>
    <t>石嘴山市</t>
  </si>
  <si>
    <t>惠农区</t>
  </si>
  <si>
    <t>平罗县</t>
  </si>
  <si>
    <t>吴忠市</t>
  </si>
  <si>
    <t>吴忠市本级</t>
  </si>
  <si>
    <t>利通区</t>
  </si>
  <si>
    <t>青铜峡</t>
  </si>
  <si>
    <t>同心县</t>
  </si>
  <si>
    <t>盐池县</t>
  </si>
  <si>
    <t>固原市</t>
  </si>
  <si>
    <t>市本级</t>
  </si>
  <si>
    <t>2021未结算资金和2022年保费补贴资金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</si>
  <si>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</si>
  <si>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</si>
  <si>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</si>
  <si>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</si>
  <si>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</si>
  <si>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</si>
  <si>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</si>
  <si>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海原县</t>
  </si>
  <si>
    <t>中宁县</t>
  </si>
  <si>
    <t>中国平安财产保险股份有限公司宁夏分公司</t>
  </si>
  <si>
    <t>为2021年未结算资金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</si>
</sst>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42" formatCode="_ &quot;￥&quot;* #,##0_ ;_ &quot;￥&quot;* \-#,##0_ ;_ &quot;￥&quot;* &quot;-&quot;_ ;_ @_ "/>
    <numFmt numFmtId="178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0" fillId="11" borderId="11" applyNumberFormat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/>
    </xf>
    <xf numFmtId="178" fontId="5" fillId="0" borderId="5" xfId="0" applyNumberFormat="true" applyFont="true" applyBorder="true" applyAlignment="true">
      <alignment horizontal="center" vertical="center"/>
    </xf>
    <xf numFmtId="177" fontId="5" fillId="0" borderId="5" xfId="0" applyNumberFormat="true" applyFont="true" applyBorder="true" applyAlignment="true">
      <alignment horizontal="center" vertical="center"/>
    </xf>
    <xf numFmtId="178" fontId="0" fillId="0" borderId="5" xfId="0" applyNumberFormat="true" applyBorder="true" applyAlignment="true">
      <alignment horizontal="center" vertical="center"/>
    </xf>
    <xf numFmtId="176" fontId="0" fillId="0" borderId="5" xfId="0" applyNumberFormat="true" applyBorder="true" applyAlignment="true">
      <alignment horizontal="center" vertical="center"/>
    </xf>
    <xf numFmtId="0" fontId="0" fillId="0" borderId="5" xfId="0" applyBorder="true" applyAlignment="true">
      <alignment horizontal="right" vertical="center"/>
    </xf>
    <xf numFmtId="176" fontId="5" fillId="0" borderId="5" xfId="0" applyNumberFormat="true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5" xfId="0" applyFont="true" applyBorder="true" applyAlignment="true">
      <alignment horizontal="right" vertical="center"/>
    </xf>
    <xf numFmtId="0" fontId="0" fillId="0" borderId="5" xfId="0" applyBorder="true" applyAlignment="true">
      <alignment vertical="center" wrapText="true"/>
    </xf>
    <xf numFmtId="0" fontId="6" fillId="0" borderId="0" xfId="0" applyFont="true" applyAlignment="true">
      <alignment vertical="center"/>
    </xf>
    <xf numFmtId="0" fontId="0" fillId="0" borderId="5" xfId="0" applyBorder="true">
      <alignment vertical="center"/>
    </xf>
    <xf numFmtId="0" fontId="0" fillId="0" borderId="5" xfId="0" applyFont="true" applyBorder="true" applyAlignment="true">
      <alignment horizontal="left" vertical="center" wrapText="true"/>
    </xf>
    <xf numFmtId="0" fontId="0" fillId="0" borderId="5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topLeftCell="A3" workbookViewId="0">
      <selection activeCell="I8" sqref="I8"/>
    </sheetView>
  </sheetViews>
  <sheetFormatPr defaultColWidth="9" defaultRowHeight="13.5" outlineLevelCol="4"/>
  <cols>
    <col min="1" max="1" width="19.7666666666667" customWidth="true"/>
    <col min="2" max="2" width="12.625" customWidth="true"/>
    <col min="3" max="3" width="14.125" customWidth="true"/>
    <col min="4" max="4" width="13.75" customWidth="true"/>
    <col min="5" max="5" width="35.95" customWidth="true"/>
  </cols>
  <sheetData>
    <row r="1" customFormat="true" ht="21" customHeight="true" spans="1:1">
      <c r="A1" s="1" t="s">
        <v>0</v>
      </c>
    </row>
    <row r="2" ht="24" customHeight="true" spans="1:5">
      <c r="A2" s="2" t="s">
        <v>1</v>
      </c>
      <c r="B2" s="2"/>
      <c r="C2" s="2"/>
      <c r="D2" s="2"/>
      <c r="E2" s="2"/>
    </row>
    <row r="3" ht="18" customHeight="true" spans="1:5">
      <c r="A3" s="3"/>
      <c r="B3" s="3"/>
      <c r="C3" s="2"/>
      <c r="D3" s="2"/>
      <c r="E3" s="21" t="s">
        <v>2</v>
      </c>
    </row>
    <row r="4" ht="24" customHeight="true" spans="1:5">
      <c r="A4" s="4" t="s">
        <v>3</v>
      </c>
      <c r="B4" s="5" t="s">
        <v>4</v>
      </c>
      <c r="C4" s="6" t="s">
        <v>5</v>
      </c>
      <c r="D4" s="7"/>
      <c r="E4" s="4" t="s">
        <v>6</v>
      </c>
    </row>
    <row r="5" ht="38" customHeight="true" spans="1:5">
      <c r="A5" s="8"/>
      <c r="B5" s="9"/>
      <c r="C5" s="10" t="s">
        <v>7</v>
      </c>
      <c r="D5" s="10" t="s">
        <v>8</v>
      </c>
      <c r="E5" s="8"/>
    </row>
    <row r="6" ht="25" customHeight="true" spans="1:5">
      <c r="A6" s="11" t="s">
        <v>4</v>
      </c>
      <c r="B6" s="12">
        <f t="shared" ref="B6:B22" si="0">C6+D6</f>
        <v>12336.64</v>
      </c>
      <c r="C6" s="13">
        <f>C7+C11+C12+C13+C14+C16+C17+C20+C21+C22+C23+C26+C27+C28+C29+C30+C32+C33+C34</f>
        <v>10336</v>
      </c>
      <c r="D6" s="12">
        <f>D7+D11+D12+D13+D14+D16+D17+D20+D21+D22+D23+D26+D27+D28+D29+D30+D32+D33+D34</f>
        <v>2000.64</v>
      </c>
      <c r="E6" s="22"/>
    </row>
    <row r="7" ht="20" customHeight="true" spans="1:5">
      <c r="A7" s="11" t="s">
        <v>9</v>
      </c>
      <c r="B7" s="12">
        <f t="shared" si="0"/>
        <v>578.45</v>
      </c>
      <c r="C7" s="14">
        <f>C8+C9+C10</f>
        <v>558.45</v>
      </c>
      <c r="D7" s="15">
        <f>D8+D9+D10</f>
        <v>20</v>
      </c>
      <c r="E7" s="23"/>
    </row>
    <row r="8" ht="20" customHeight="true" spans="1:5">
      <c r="A8" s="16" t="s">
        <v>10</v>
      </c>
      <c r="B8" s="17">
        <f t="shared" si="0"/>
        <v>390</v>
      </c>
      <c r="C8" s="15">
        <v>390</v>
      </c>
      <c r="D8" s="15"/>
      <c r="E8" s="22"/>
    </row>
    <row r="9" ht="20" customHeight="true" spans="1:5">
      <c r="A9" s="16" t="s">
        <v>11</v>
      </c>
      <c r="B9" s="12">
        <f t="shared" si="0"/>
        <v>28.45</v>
      </c>
      <c r="C9" s="14">
        <v>28.45</v>
      </c>
      <c r="D9" s="15"/>
      <c r="E9" s="22"/>
    </row>
    <row r="10" ht="20" customHeight="true" spans="1:5">
      <c r="A10" s="16" t="s">
        <v>12</v>
      </c>
      <c r="B10" s="17">
        <f t="shared" si="0"/>
        <v>160</v>
      </c>
      <c r="C10" s="15">
        <v>140</v>
      </c>
      <c r="D10" s="15">
        <v>20</v>
      </c>
      <c r="E10" s="22"/>
    </row>
    <row r="11" ht="20" customHeight="true" spans="1:5">
      <c r="A11" s="18" t="s">
        <v>13</v>
      </c>
      <c r="B11" s="17">
        <f t="shared" si="0"/>
        <v>350</v>
      </c>
      <c r="C11" s="15">
        <v>300</v>
      </c>
      <c r="D11" s="15">
        <v>50</v>
      </c>
      <c r="E11" s="22"/>
    </row>
    <row r="12" ht="20" customHeight="true" spans="1:5">
      <c r="A12" s="18" t="s">
        <v>14</v>
      </c>
      <c r="B12" s="17">
        <f t="shared" si="0"/>
        <v>70</v>
      </c>
      <c r="C12" s="15">
        <v>70</v>
      </c>
      <c r="D12" s="15"/>
      <c r="E12" s="22"/>
    </row>
    <row r="13" ht="20" customHeight="true" spans="1:5">
      <c r="A13" s="18" t="s">
        <v>15</v>
      </c>
      <c r="B13" s="17">
        <f t="shared" si="0"/>
        <v>2700</v>
      </c>
      <c r="C13" s="15">
        <v>2000</v>
      </c>
      <c r="D13" s="15">
        <v>700</v>
      </c>
      <c r="E13" s="22"/>
    </row>
    <row r="14" ht="20" customHeight="true" spans="1:5">
      <c r="A14" s="11" t="s">
        <v>16</v>
      </c>
      <c r="B14" s="17">
        <f t="shared" si="0"/>
        <v>240</v>
      </c>
      <c r="C14" s="15">
        <f>C15</f>
        <v>240</v>
      </c>
      <c r="D14" s="15"/>
      <c r="E14" s="22"/>
    </row>
    <row r="15" ht="20" customHeight="true" spans="1:5">
      <c r="A15" s="16" t="s">
        <v>17</v>
      </c>
      <c r="B15" s="17">
        <f t="shared" si="0"/>
        <v>240</v>
      </c>
      <c r="C15" s="15">
        <v>240</v>
      </c>
      <c r="D15" s="15"/>
      <c r="E15" s="22"/>
    </row>
    <row r="16" ht="20" customHeight="true" spans="1:5">
      <c r="A16" s="18" t="s">
        <v>18</v>
      </c>
      <c r="B16" s="17">
        <f t="shared" si="0"/>
        <v>720</v>
      </c>
      <c r="C16" s="15">
        <v>630</v>
      </c>
      <c r="D16" s="15">
        <v>90</v>
      </c>
      <c r="E16" s="22"/>
    </row>
    <row r="17" ht="20" customHeight="true" spans="1:5">
      <c r="A17" s="11" t="s">
        <v>19</v>
      </c>
      <c r="B17" s="17">
        <f t="shared" si="0"/>
        <v>2550</v>
      </c>
      <c r="C17" s="15">
        <f>C18+C19</f>
        <v>2550</v>
      </c>
      <c r="D17" s="15"/>
      <c r="E17" s="24"/>
    </row>
    <row r="18" ht="20" customHeight="true" spans="1:5">
      <c r="A18" s="19" t="s">
        <v>20</v>
      </c>
      <c r="B18" s="17">
        <f t="shared" si="0"/>
        <v>1250</v>
      </c>
      <c r="C18" s="15">
        <v>1250</v>
      </c>
      <c r="D18" s="15"/>
      <c r="E18" s="24"/>
    </row>
    <row r="19" ht="20" customHeight="true" spans="1:5">
      <c r="A19" s="16" t="s">
        <v>21</v>
      </c>
      <c r="B19" s="17">
        <f t="shared" si="0"/>
        <v>1300</v>
      </c>
      <c r="C19" s="15">
        <v>1300</v>
      </c>
      <c r="D19" s="15"/>
      <c r="E19" s="24"/>
    </row>
    <row r="20" ht="20" customHeight="true" spans="1:5">
      <c r="A20" s="18" t="s">
        <v>22</v>
      </c>
      <c r="B20" s="17">
        <f t="shared" si="0"/>
        <v>1400</v>
      </c>
      <c r="C20" s="15">
        <v>1400</v>
      </c>
      <c r="D20" s="15"/>
      <c r="E20" s="22"/>
    </row>
    <row r="21" ht="20" customHeight="true" spans="1:5">
      <c r="A21" s="18" t="s">
        <v>23</v>
      </c>
      <c r="B21" s="17">
        <f t="shared" si="0"/>
        <v>330</v>
      </c>
      <c r="C21" s="15">
        <v>60</v>
      </c>
      <c r="D21" s="15">
        <v>270</v>
      </c>
      <c r="E21" s="22"/>
    </row>
    <row r="22" ht="20" customHeight="true" spans="1:5">
      <c r="A22" s="18" t="s">
        <v>24</v>
      </c>
      <c r="B22" s="17">
        <f t="shared" si="0"/>
        <v>270</v>
      </c>
      <c r="C22" s="15">
        <v>20</v>
      </c>
      <c r="D22" s="15">
        <v>250</v>
      </c>
      <c r="E22" s="22"/>
    </row>
    <row r="23" ht="20" customHeight="true" spans="1:5">
      <c r="A23" s="11" t="s">
        <v>25</v>
      </c>
      <c r="B23" s="12">
        <f t="shared" ref="B23:B34" si="1">C23+D23</f>
        <v>467.65</v>
      </c>
      <c r="C23" s="14">
        <f>C24+C25</f>
        <v>282.28</v>
      </c>
      <c r="D23" s="14">
        <f>D24+D25</f>
        <v>185.37</v>
      </c>
      <c r="E23" s="22"/>
    </row>
    <row r="24" ht="24" customHeight="true" spans="1:5">
      <c r="A24" s="19" t="s">
        <v>26</v>
      </c>
      <c r="B24" s="12">
        <f t="shared" si="1"/>
        <v>227.65</v>
      </c>
      <c r="C24" s="18">
        <v>142.28</v>
      </c>
      <c r="D24" s="18">
        <v>85.37</v>
      </c>
      <c r="E24" s="20" t="s">
        <v>27</v>
      </c>
    </row>
    <row r="25" ht="20" customHeight="true" spans="1:5">
      <c r="A25" s="16" t="s">
        <v>28</v>
      </c>
      <c r="B25" s="17">
        <f t="shared" si="1"/>
        <v>240</v>
      </c>
      <c r="C25" s="15">
        <v>140</v>
      </c>
      <c r="D25" s="15">
        <v>100</v>
      </c>
      <c r="E25" s="22"/>
    </row>
    <row r="26" ht="20" customHeight="true" spans="1:5">
      <c r="A26" s="18" t="s">
        <v>29</v>
      </c>
      <c r="B26" s="17">
        <f t="shared" si="1"/>
        <v>500</v>
      </c>
      <c r="C26" s="15">
        <v>400</v>
      </c>
      <c r="D26" s="15">
        <v>100</v>
      </c>
      <c r="E26" s="22"/>
    </row>
    <row r="27" ht="20" customHeight="true" spans="1:5">
      <c r="A27" s="18" t="s">
        <v>30</v>
      </c>
      <c r="B27" s="17">
        <f t="shared" si="1"/>
        <v>160</v>
      </c>
      <c r="C27" s="15">
        <v>60</v>
      </c>
      <c r="D27" s="15">
        <v>100</v>
      </c>
      <c r="E27" s="22"/>
    </row>
    <row r="28" ht="20" customHeight="true" spans="1:5">
      <c r="A28" s="18" t="s">
        <v>31</v>
      </c>
      <c r="B28" s="17">
        <f t="shared" si="1"/>
        <v>50</v>
      </c>
      <c r="C28" s="15">
        <v>20</v>
      </c>
      <c r="D28" s="15">
        <v>30</v>
      </c>
      <c r="E28" s="22"/>
    </row>
    <row r="29" ht="20" customHeight="true" spans="1:5">
      <c r="A29" s="18" t="s">
        <v>32</v>
      </c>
      <c r="B29" s="17">
        <f t="shared" si="1"/>
        <v>160</v>
      </c>
      <c r="C29" s="15">
        <v>60</v>
      </c>
      <c r="D29" s="15">
        <v>100</v>
      </c>
      <c r="E29" s="22"/>
    </row>
    <row r="30" ht="20" customHeight="true" spans="1:5">
      <c r="A30" s="11" t="s">
        <v>33</v>
      </c>
      <c r="B30" s="17">
        <f t="shared" si="1"/>
        <v>1400</v>
      </c>
      <c r="C30" s="15">
        <f>C31</f>
        <v>1400</v>
      </c>
      <c r="D30" s="15">
        <f>D31</f>
        <v>0</v>
      </c>
      <c r="E30" s="22"/>
    </row>
    <row r="31" ht="20" customHeight="true" spans="1:5">
      <c r="A31" s="16" t="s">
        <v>34</v>
      </c>
      <c r="B31" s="17">
        <f t="shared" si="1"/>
        <v>1400</v>
      </c>
      <c r="C31" s="15">
        <v>1400</v>
      </c>
      <c r="D31" s="15"/>
      <c r="E31" s="22"/>
    </row>
    <row r="32" ht="20" customHeight="true" spans="1:5">
      <c r="A32" s="18" t="s">
        <v>35</v>
      </c>
      <c r="B32" s="17">
        <f t="shared" si="1"/>
        <v>130</v>
      </c>
      <c r="C32" s="15">
        <v>130</v>
      </c>
      <c r="D32" s="15"/>
      <c r="E32" s="22"/>
    </row>
    <row r="33" ht="20" customHeight="true" spans="1:5">
      <c r="A33" s="18" t="s">
        <v>36</v>
      </c>
      <c r="B33" s="17">
        <f t="shared" si="1"/>
        <v>50</v>
      </c>
      <c r="C33" s="15">
        <v>50</v>
      </c>
      <c r="D33" s="15"/>
      <c r="E33" s="22"/>
    </row>
    <row r="34" ht="41" customHeight="true" spans="1:5">
      <c r="A34" s="20" t="s">
        <v>37</v>
      </c>
      <c r="B34" s="12">
        <f t="shared" si="1"/>
        <v>210.54</v>
      </c>
      <c r="C34" s="18">
        <v>105.27</v>
      </c>
      <c r="D34" s="18">
        <v>105.27</v>
      </c>
      <c r="E34" s="22" t="s">
        <v>38</v>
      </c>
    </row>
  </sheetData>
  <mergeCells count="5">
    <mergeCell ref="A2:E2"/>
    <mergeCell ref="C4:D4"/>
    <mergeCell ref="A4:A5"/>
    <mergeCell ref="B4:B5"/>
    <mergeCell ref="E4:E5"/>
  </mergeCells>
  <printOptions horizontalCentered="true"/>
  <pageMargins left="0.472222222222222" right="0.472222222222222" top="0.747916666666667" bottom="0.590277777777778" header="0.590277777777778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hlj</cp:lastModifiedBy>
  <dcterms:created xsi:type="dcterms:W3CDTF">2020-11-09T19:19:00Z</dcterms:created>
  <dcterms:modified xsi:type="dcterms:W3CDTF">2022-06-27T10:54:58Z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