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<sst xmlns="http://schemas.openxmlformats.org/spreadsheetml/2006/main" count="57" uniqueCount="46">
  <si>
    <t>表1：石嘴山市辖区存量住宅用地项目清单</t>
  </si>
  <si>
    <t>单位：公顷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</si>
  <si>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</si>
  <si>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</si>
  <si>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</si>
  <si>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</si>
  <si>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</si>
  <si>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</si>
  <si>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</si>
  <si>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</si>
  <si>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</si>
  <si>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</si>
  <si>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</si>
  <si>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</si>
  <si>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</si>
  <si>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</si>
  <si>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</si>
  <si>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</si>
  <si>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</si>
  <si>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</si>
  <si>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</si>
  <si>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</si>
  <si>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</si>
  <si>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</si>
  <si>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</si>
  <si>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</si>
  <si>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市福利院附近平房片区改造A-2地块（锦房清华苑）</t>
  </si>
  <si>
    <t>宁夏圣华恒基房地产开发有限公司</t>
  </si>
  <si>
    <t>大武口区长城街道</t>
  </si>
  <si>
    <t>大武口区建设西街以北、鸣沙路以西</t>
  </si>
  <si>
    <t>普通商品房、公租房</t>
  </si>
  <si>
    <t>已动工未竣工</t>
  </si>
  <si>
    <t>市福利院附近平房片区改造A-1地块（锦房清华苑）</t>
  </si>
  <si>
    <t>原宁煤集团仓库改造用地（九柱·玖裕臺）</t>
  </si>
  <si>
    <t>石嘴山市静安房地产开发有限公司</t>
  </si>
  <si>
    <t>大武口区人民路街道</t>
  </si>
  <si>
    <t>大武口区建设东街以南、前进北路以东、永康北路以西</t>
  </si>
  <si>
    <t>普通商品房</t>
  </si>
  <si>
    <t>滨河大道西、第三排水沟南待开发用地（黄河古渡坊）</t>
  </si>
  <si>
    <t>惠农区园艺镇</t>
  </si>
  <si>
    <t>惠农滨河新区静宁街延伸段东、滨河大道西侧</t>
  </si>
  <si>
    <t>居住、商业及服务业项目（华祥学府）</t>
  </si>
  <si>
    <t>宁夏华祥房地产开发有限公司</t>
  </si>
  <si>
    <t>惠农区南街街道</t>
  </si>
  <si>
    <t>惠农区滨河新区静宁街东、惠裕路南、滨河大道西、惠泽路北侧</t>
  </si>
  <si>
    <t>填表说明：
1.关于（2）项目名称：填写楼盘名称或小区名称。
2.关于（3）开发企业：对应出让合同或者划拨决定书中的土地使用权人，应准确填写企业全称。
3.关于（4）所在区和街道（乡镇）:填写所在的市辖区和街道（乡镇）。
4.关于（5）具体位置：填写详细地址或四至。
5.关于（6）住宅类型：选择填写“普通商品房”“租赁型商品房”“共有产权房”“公租房”“保障性租赁住房”。
6.关于（7）土地面积：填写出让合同或划拨决定书供应面积。
7.关于（8）供地时间：填写出让合同签订日期或划拨决定书核发日期。
8.关于（9）约定开工时间：填写出让合同或划拨决定书约定、规定的开工日期。
9.关于（10）约定竣工时间：填写出让合同或划拨决定书约定、规定的竣工日期。
10.关于（11）建设状态：选择填写“已动工未竣工”“未动工”。
11.关于（12）未销售房屋的土地面积：此项只针对“已动工未竣工”的项目，“未动工”项目不需填写。核算方法为：设该地块总面积为S，起出让合同中约定的容积率为R，已核发销售许可证或预售许可证的建筑面积为A，则未纳入房屋销售的土地面积=S-A/R。其中A的具体数值应根据房屋主管部门依法核发的证载面积确定。
12.各表项数量关系：（7）≥（12）。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</si>
</sst>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yyyy&quot;年&quot;m&quot;月&quot;d&quot;日&quot;;@"/>
  </numFmts>
  <fonts count="25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sz val="8"/>
      <name val="Dialog.plain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23" fillId="29" borderId="1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31" fontId="2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selection activeCell="M9" sqref="M9"/>
    </sheetView>
  </sheetViews>
  <sheetFormatPr defaultColWidth="9" defaultRowHeight="13.5"/>
  <cols>
    <col min="1" max="1" width="6.75" customWidth="1"/>
    <col min="2" max="2" width="12.5" customWidth="1"/>
    <col min="3" max="3" width="14.25" customWidth="1"/>
    <col min="4" max="4" width="18.125" customWidth="1"/>
    <col min="5" max="5" width="13.25" customWidth="1"/>
    <col min="6" max="6" width="13.125" customWidth="1"/>
    <col min="7" max="7" width="9.125" customWidth="1"/>
    <col min="8" max="10" width="11.125" customWidth="1"/>
    <col min="11" max="11" width="13" customWidth="1"/>
    <col min="12" max="12" width="10.875" customWidth="1"/>
  </cols>
  <sheetData>
    <row r="1" ht="34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customFormat="1" ht="34" customHeight="1" spans="1:12">
      <c r="A2" s="3"/>
      <c r="B2" s="3"/>
      <c r="C2" s="3"/>
      <c r="D2" s="3"/>
      <c r="E2" s="3"/>
      <c r="F2" s="3"/>
      <c r="G2" s="3"/>
      <c r="H2" s="3"/>
      <c r="I2" s="3"/>
      <c r="J2" s="3"/>
      <c r="K2" s="19" t="s">
        <v>1</v>
      </c>
      <c r="L2" s="19"/>
    </row>
    <row r="3" s="1" customFormat="1" ht="39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s="2" customFormat="1" ht="22" customHeight="1" spans="1:12">
      <c r="A4" s="5" t="s">
        <v>14</v>
      </c>
      <c r="B4" s="5" t="s">
        <v>15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</row>
    <row r="5" ht="49" customHeight="1" spans="1:12">
      <c r="A5" s="6">
        <v>1</v>
      </c>
      <c r="B5" s="7" t="s">
        <v>26</v>
      </c>
      <c r="C5" s="7" t="s">
        <v>27</v>
      </c>
      <c r="D5" s="7" t="s">
        <v>28</v>
      </c>
      <c r="E5" s="7" t="s">
        <v>29</v>
      </c>
      <c r="F5" s="8" t="s">
        <v>30</v>
      </c>
      <c r="G5" s="9">
        <v>1.247241</v>
      </c>
      <c r="H5" s="10">
        <v>41920</v>
      </c>
      <c r="I5" s="11">
        <v>42272</v>
      </c>
      <c r="J5" s="11">
        <v>43368</v>
      </c>
      <c r="K5" s="8" t="s">
        <v>31</v>
      </c>
      <c r="L5" s="9">
        <v>1.247241</v>
      </c>
    </row>
    <row r="6" ht="51" customHeight="1" spans="1:12">
      <c r="A6" s="6">
        <v>2</v>
      </c>
      <c r="B6" s="7" t="s">
        <v>32</v>
      </c>
      <c r="C6" s="7" t="s">
        <v>27</v>
      </c>
      <c r="D6" s="7" t="s">
        <v>28</v>
      </c>
      <c r="E6" s="7" t="s">
        <v>29</v>
      </c>
      <c r="F6" s="8" t="s">
        <v>30</v>
      </c>
      <c r="G6" s="9">
        <v>1.095608</v>
      </c>
      <c r="H6" s="10">
        <v>41920</v>
      </c>
      <c r="I6" s="11">
        <v>42272</v>
      </c>
      <c r="J6" s="11">
        <v>43368</v>
      </c>
      <c r="K6" s="8" t="s">
        <v>31</v>
      </c>
      <c r="L6" s="9">
        <v>1.095608</v>
      </c>
    </row>
    <row r="7" ht="36" customHeight="1" spans="1:12">
      <c r="A7" s="6">
        <v>3</v>
      </c>
      <c r="B7" s="7" t="s">
        <v>33</v>
      </c>
      <c r="C7" s="7" t="s">
        <v>34</v>
      </c>
      <c r="D7" s="7" t="s">
        <v>35</v>
      </c>
      <c r="E7" s="7" t="s">
        <v>36</v>
      </c>
      <c r="F7" s="8" t="s">
        <v>37</v>
      </c>
      <c r="G7" s="9">
        <v>12.041673</v>
      </c>
      <c r="H7" s="11">
        <v>41093</v>
      </c>
      <c r="I7" s="11">
        <v>41457</v>
      </c>
      <c r="J7" s="11">
        <v>42186</v>
      </c>
      <c r="K7" s="8" t="s">
        <v>31</v>
      </c>
      <c r="L7" s="9">
        <v>12.041673</v>
      </c>
    </row>
    <row r="8" ht="51" customHeight="1" spans="1:12">
      <c r="A8" s="6">
        <v>4</v>
      </c>
      <c r="B8" s="12" t="s">
        <v>38</v>
      </c>
      <c r="C8" s="8" t="s">
        <v>34</v>
      </c>
      <c r="D8" s="8" t="s">
        <v>39</v>
      </c>
      <c r="E8" s="13" t="s">
        <v>40</v>
      </c>
      <c r="F8" s="14" t="s">
        <v>37</v>
      </c>
      <c r="G8" s="15">
        <v>12.9425</v>
      </c>
      <c r="H8" s="11">
        <v>41321</v>
      </c>
      <c r="I8" s="11">
        <v>41686</v>
      </c>
      <c r="J8" s="11">
        <v>42416</v>
      </c>
      <c r="K8" s="8" t="s">
        <v>31</v>
      </c>
      <c r="L8" s="8">
        <f>G8</f>
        <v>12.9425</v>
      </c>
    </row>
    <row r="9" ht="60" customHeight="1" spans="1:12">
      <c r="A9" s="6">
        <v>5</v>
      </c>
      <c r="B9" s="16" t="s">
        <v>41</v>
      </c>
      <c r="C9" s="13" t="s">
        <v>42</v>
      </c>
      <c r="D9" s="13" t="s">
        <v>43</v>
      </c>
      <c r="E9" s="13" t="s">
        <v>44</v>
      </c>
      <c r="F9" s="14" t="s">
        <v>37</v>
      </c>
      <c r="G9" s="17">
        <v>5.4728</v>
      </c>
      <c r="H9" s="11">
        <v>42087</v>
      </c>
      <c r="I9" s="11">
        <v>42429</v>
      </c>
      <c r="J9" s="11">
        <v>43159</v>
      </c>
      <c r="K9" s="8" t="s">
        <v>31</v>
      </c>
      <c r="L9" s="8">
        <v>3.9182</v>
      </c>
    </row>
    <row r="10" ht="30" customHeight="1" spans="1:12">
      <c r="A10" s="6"/>
      <c r="B10" s="7"/>
      <c r="C10" s="7"/>
      <c r="D10" s="7"/>
      <c r="E10" s="7"/>
      <c r="F10" s="7"/>
      <c r="G10" s="9">
        <f>SUM(G5:G9)</f>
        <v>32.799822</v>
      </c>
      <c r="H10" s="7"/>
      <c r="I10" s="7"/>
      <c r="J10" s="7"/>
      <c r="K10" s="7"/>
      <c r="L10" s="9">
        <f>SUM(L5:L9)</f>
        <v>31.245222</v>
      </c>
    </row>
    <row r="11" spans="1:12">
      <c r="A11" s="18" t="s">
        <v>45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</row>
  </sheetData>
  <mergeCells count="3">
    <mergeCell ref="A1:L1"/>
    <mergeCell ref="K2:L2"/>
    <mergeCell ref="A11:L24"/>
  </mergeCells>
  <pageMargins left="0.314583333333333" right="0.236111111111111" top="0.511805555555556" bottom="0.550694444444444" header="0.3" footer="0.3"/>
  <pageSetup paperSize="9" orientation="landscape"/>
  <headerFooter/>
  <ignoredErrors>
    <ignoredError sqref="A4:L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々握不住の沙た</cp:lastModifiedBy>
  <dcterms:created xsi:type="dcterms:W3CDTF">2021-09-27T01:49:00Z</dcterms:created>
  <dcterms:modified xsi:type="dcterms:W3CDTF">2021-10-14T00:56:18Z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54BAC95D28AE47E9AEF2B812256903AE</vt:lpwstr>
  </property>
</Properties>
</file>